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<sst xmlns="http://schemas.openxmlformats.org/spreadsheetml/2006/main" count="102" uniqueCount="91">
  <si>
    <t>郑州升达经贸管理学院2025届毕业生生源及院系联系人汇总表</t>
  </si>
  <si>
    <t>院系</t>
  </si>
  <si>
    <t>专业</t>
  </si>
  <si>
    <t>总数</t>
  </si>
  <si>
    <t>学历</t>
  </si>
  <si>
    <t>性别</t>
  </si>
  <si>
    <t>院系联系人</t>
  </si>
  <si>
    <t>联系电话</t>
  </si>
  <si>
    <t>本科</t>
  </si>
  <si>
    <t>专科</t>
  </si>
  <si>
    <t>男</t>
  </si>
  <si>
    <t>女</t>
  </si>
  <si>
    <t>合计</t>
  </si>
  <si>
    <t>金融贸易学院</t>
  </si>
  <si>
    <t>小计</t>
  </si>
  <si>
    <t>孙豪</t>
  </si>
  <si>
    <t>经济学</t>
  </si>
  <si>
    <t>金融学</t>
  </si>
  <si>
    <t>国际经济与贸易</t>
  </si>
  <si>
    <t>证券实务</t>
  </si>
  <si>
    <t>金融工程</t>
  </si>
  <si>
    <t>商务数据分析与应用</t>
  </si>
  <si>
    <t>会计学院</t>
  </si>
  <si>
    <t>刘爽</t>
  </si>
  <si>
    <t>税收学</t>
  </si>
  <si>
    <t>会计学</t>
  </si>
  <si>
    <t>财务管理</t>
  </si>
  <si>
    <t>审计学</t>
  </si>
  <si>
    <t>大数据与会计</t>
  </si>
  <si>
    <t>管理学院</t>
  </si>
  <si>
    <t>徐学青</t>
  </si>
  <si>
    <t>工商管理</t>
  </si>
  <si>
    <t>人力资源管理</t>
  </si>
  <si>
    <t>旅游管理</t>
  </si>
  <si>
    <t>酒店管理与数字化运营</t>
  </si>
  <si>
    <t>社会工作</t>
  </si>
  <si>
    <t>商学院</t>
  </si>
  <si>
    <t>朱蒙蒙</t>
  </si>
  <si>
    <t>广告学</t>
  </si>
  <si>
    <t>市场营销</t>
  </si>
  <si>
    <t>物流管理</t>
  </si>
  <si>
    <t>电子商务</t>
  </si>
  <si>
    <t>跨境电子商务</t>
  </si>
  <si>
    <t>现代物流管理</t>
  </si>
  <si>
    <t>信息工程学院</t>
  </si>
  <si>
    <t>朱辉星</t>
  </si>
  <si>
    <t>电子信息工程</t>
  </si>
  <si>
    <t>智能科学与技术</t>
  </si>
  <si>
    <t>计算机科学与技术</t>
  </si>
  <si>
    <t>软件工程</t>
  </si>
  <si>
    <t>数据科学与大数据技术</t>
  </si>
  <si>
    <t>物联网工程</t>
  </si>
  <si>
    <t>计算机应用技术</t>
  </si>
  <si>
    <t>外国语学院</t>
  </si>
  <si>
    <t>岳晓宁</t>
  </si>
  <si>
    <t>英语</t>
  </si>
  <si>
    <t>日语</t>
  </si>
  <si>
    <t>翻译</t>
  </si>
  <si>
    <t>商务英语</t>
  </si>
  <si>
    <t>文法学院</t>
  </si>
  <si>
    <t>吕凌云</t>
  </si>
  <si>
    <t>法学</t>
  </si>
  <si>
    <t>学前教育学</t>
  </si>
  <si>
    <t>汉语言文学</t>
  </si>
  <si>
    <t>新闻学</t>
  </si>
  <si>
    <t>网络与新媒体</t>
  </si>
  <si>
    <t>艺术学院</t>
  </si>
  <si>
    <t>王鸿飞</t>
  </si>
  <si>
    <t>音乐表演</t>
  </si>
  <si>
    <t>视觉传达设计</t>
  </si>
  <si>
    <t>环境设计</t>
  </si>
  <si>
    <t>服装与服饰设计</t>
  </si>
  <si>
    <t>环境艺术设计</t>
  </si>
  <si>
    <t>舞蹈表演</t>
  </si>
  <si>
    <t>空中乘务</t>
  </si>
  <si>
    <t>数字媒体艺术</t>
  </si>
  <si>
    <t>建筑工程学院</t>
  </si>
  <si>
    <t>邓超峰</t>
  </si>
  <si>
    <t>土木工程</t>
  </si>
  <si>
    <t>建筑学</t>
  </si>
  <si>
    <t>工程管理</t>
  </si>
  <si>
    <t>工程造价</t>
  </si>
  <si>
    <t>建筑工程技术</t>
  </si>
  <si>
    <t>建筑设计</t>
  </si>
  <si>
    <t>体育学院</t>
  </si>
  <si>
    <t>袁芳</t>
  </si>
  <si>
    <t>社会体育指导与管理</t>
  </si>
  <si>
    <t>国际标准舞</t>
  </si>
  <si>
    <t>机电学院</t>
  </si>
  <si>
    <t>杨亚梦</t>
  </si>
  <si>
    <t>汽车服务工程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</si>
</sst>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2"/>
      <color rgb="FFFF0000"/>
      <name val="Arial"/>
      <charset val="134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4" xfId="0" applyFont="1" applyBorder="1" applyAlignment="1" quotePrefix="1">
      <alignment horizontal="center" vertical="center"/>
    </xf>
    <xf numFmtId="0" fontId="8" fillId="0" borderId="2" xfId="0" applyFont="1" applyBorder="1" applyAlignment="1" quotePrefix="1">
      <alignment horizontal="center" vertical="center"/>
    </xf>
    <xf numFmtId="0" fontId="9" fillId="0" borderId="1" xfId="0" applyFont="1" applyBorder="1" quotePrefix="1">
      <alignment vertical="center"/>
    </xf>
    <xf numFmtId="0" fontId="8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3" xfId="49"/>
    <cellStyle name="常规 3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workbookViewId="0">
      <pane ySplit="3" topLeftCell="A4" activePane="bottomLeft" state="frozen"/>
      <selection/>
      <selection pane="bottomLeft" activeCell="M16" sqref="M16"/>
    </sheetView>
  </sheetViews>
  <sheetFormatPr defaultColWidth="8.88333333333333" defaultRowHeight="13.5"/>
  <cols>
    <col min="1" max="1" width="13.8833333333333" style="5" customWidth="1"/>
    <col min="2" max="2" width="21.125" style="6" customWidth="1"/>
    <col min="3" max="4" width="6.38333333333333" style="6" customWidth="1"/>
    <col min="5" max="6" width="5.38333333333333" style="6" customWidth="1"/>
    <col min="7" max="7" width="6.38333333333333" style="6" customWidth="1"/>
    <col min="8" max="8" width="11.2583333333333" style="6" customWidth="1"/>
    <col min="9" max="9" width="17.8833333333333" style="6" customWidth="1"/>
    <col min="10" max="16384" width="8.88333333333333" style="6"/>
  </cols>
  <sheetData>
    <row r="1" ht="45.9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5.75" spans="1:9">
      <c r="A2" s="8" t="s">
        <v>1</v>
      </c>
      <c r="B2" s="8" t="s">
        <v>2</v>
      </c>
      <c r="C2" s="8" t="s">
        <v>3</v>
      </c>
      <c r="D2" s="8" t="s">
        <v>4</v>
      </c>
      <c r="E2" s="8"/>
      <c r="F2" s="8" t="s">
        <v>5</v>
      </c>
      <c r="G2" s="8"/>
      <c r="H2" s="9" t="s">
        <v>6</v>
      </c>
      <c r="I2" s="9" t="s">
        <v>7</v>
      </c>
    </row>
    <row r="3" s="2" customFormat="1" ht="14.25" spans="1:9">
      <c r="A3" s="8"/>
      <c r="B3" s="8"/>
      <c r="C3" s="8"/>
      <c r="D3" s="10" t="s">
        <v>8</v>
      </c>
      <c r="E3" s="10" t="s">
        <v>9</v>
      </c>
      <c r="F3" s="8" t="s">
        <v>10</v>
      </c>
      <c r="G3" s="8" t="s">
        <v>11</v>
      </c>
      <c r="H3" s="11"/>
      <c r="I3" s="11"/>
    </row>
    <row r="4" s="2" customFormat="1" ht="15" spans="1:9">
      <c r="A4" s="48" t="s">
        <v>12</v>
      </c>
      <c r="B4" s="13"/>
      <c r="C4" s="14">
        <f>SUM(C5+C12+C18+C24+C31+C39+C44+C50+C59+C66+C70)</f>
        <v>11096</v>
      </c>
      <c r="D4" s="14">
        <f t="shared" ref="D4:G4" si="0">SUM(D5+D12+D18+D24+D31+D39+D44+D50+D59+D66+D70)</f>
        <v>8812</v>
      </c>
      <c r="E4" s="14">
        <f t="shared" si="0"/>
        <v>2284</v>
      </c>
      <c r="F4" s="14">
        <f t="shared" si="0"/>
        <v>4255</v>
      </c>
      <c r="G4" s="14">
        <f t="shared" si="0"/>
        <v>6841</v>
      </c>
      <c r="H4" s="15"/>
      <c r="I4" s="15"/>
    </row>
    <row r="5" s="3" customFormat="1" ht="15" spans="1:9">
      <c r="A5" s="49" t="s">
        <v>13</v>
      </c>
      <c r="B5" s="14" t="s">
        <v>14</v>
      </c>
      <c r="C5" s="14">
        <v>854</v>
      </c>
      <c r="D5" s="14">
        <v>673</v>
      </c>
      <c r="E5" s="14">
        <v>181</v>
      </c>
      <c r="F5" s="14">
        <v>344</v>
      </c>
      <c r="G5" s="14">
        <v>510</v>
      </c>
      <c r="H5" s="16" t="s">
        <v>15</v>
      </c>
      <c r="I5" s="32">
        <v>18703640680</v>
      </c>
    </row>
    <row r="6" s="2" customFormat="1" ht="15" spans="1:9">
      <c r="A6" s="11"/>
      <c r="B6" s="50" t="s">
        <v>16</v>
      </c>
      <c r="C6" s="14">
        <v>109</v>
      </c>
      <c r="D6" s="14">
        <v>109</v>
      </c>
      <c r="E6" s="14">
        <v>0</v>
      </c>
      <c r="F6" s="14">
        <v>42</v>
      </c>
      <c r="G6" s="14">
        <v>67</v>
      </c>
      <c r="H6" s="18"/>
      <c r="I6" s="33"/>
    </row>
    <row r="7" s="2" customFormat="1" ht="15" spans="1:9">
      <c r="A7" s="11"/>
      <c r="B7" s="50" t="s">
        <v>17</v>
      </c>
      <c r="C7" s="14">
        <v>320</v>
      </c>
      <c r="D7" s="14">
        <v>320</v>
      </c>
      <c r="E7" s="14">
        <v>0</v>
      </c>
      <c r="F7" s="14">
        <v>104</v>
      </c>
      <c r="G7" s="14">
        <v>216</v>
      </c>
      <c r="H7" s="18"/>
      <c r="I7" s="33"/>
    </row>
    <row r="8" s="2" customFormat="1" ht="15" spans="1:9">
      <c r="A8" s="11"/>
      <c r="B8" s="50" t="s">
        <v>18</v>
      </c>
      <c r="C8" s="14">
        <v>233</v>
      </c>
      <c r="D8" s="14">
        <v>143</v>
      </c>
      <c r="E8" s="14">
        <v>90</v>
      </c>
      <c r="F8" s="14">
        <v>93</v>
      </c>
      <c r="G8" s="14">
        <v>140</v>
      </c>
      <c r="H8" s="18"/>
      <c r="I8" s="33"/>
    </row>
    <row r="9" s="2" customFormat="1" ht="15" spans="1:9">
      <c r="A9" s="11"/>
      <c r="B9" s="50" t="s">
        <v>19</v>
      </c>
      <c r="C9" s="14">
        <v>43</v>
      </c>
      <c r="D9" s="14">
        <v>0</v>
      </c>
      <c r="E9" s="14">
        <v>43</v>
      </c>
      <c r="F9" s="14">
        <v>25</v>
      </c>
      <c r="G9" s="14">
        <v>18</v>
      </c>
      <c r="H9" s="18"/>
      <c r="I9" s="33"/>
    </row>
    <row r="10" s="2" customFormat="1" ht="15" spans="1:9">
      <c r="A10" s="11"/>
      <c r="B10" s="50" t="s">
        <v>20</v>
      </c>
      <c r="C10" s="14">
        <v>101</v>
      </c>
      <c r="D10" s="14">
        <v>101</v>
      </c>
      <c r="E10" s="14">
        <v>0</v>
      </c>
      <c r="F10" s="14">
        <v>57</v>
      </c>
      <c r="G10" s="14">
        <v>44</v>
      </c>
      <c r="H10" s="18"/>
      <c r="I10" s="33"/>
    </row>
    <row r="11" s="2" customFormat="1" ht="15" spans="1:9">
      <c r="A11" s="11"/>
      <c r="B11" s="19" t="s">
        <v>21</v>
      </c>
      <c r="C11" s="14">
        <v>48</v>
      </c>
      <c r="D11" s="14">
        <v>0</v>
      </c>
      <c r="E11" s="14">
        <v>48</v>
      </c>
      <c r="F11" s="14">
        <v>23</v>
      </c>
      <c r="G11" s="14">
        <v>25</v>
      </c>
      <c r="H11" s="18"/>
      <c r="I11" s="33"/>
    </row>
    <row r="12" s="3" customFormat="1" ht="15" spans="1:9">
      <c r="A12" s="49" t="s">
        <v>22</v>
      </c>
      <c r="B12" s="14" t="s">
        <v>14</v>
      </c>
      <c r="C12" s="14">
        <v>1701</v>
      </c>
      <c r="D12" s="14">
        <v>1372</v>
      </c>
      <c r="E12" s="14">
        <v>329</v>
      </c>
      <c r="F12" s="14">
        <v>370</v>
      </c>
      <c r="G12" s="14">
        <v>1331</v>
      </c>
      <c r="H12" s="20" t="s">
        <v>23</v>
      </c>
      <c r="I12" s="34">
        <v>18503875592</v>
      </c>
    </row>
    <row r="13" s="2" customFormat="1" ht="15" spans="1:9">
      <c r="A13" s="11"/>
      <c r="B13" s="17" t="s">
        <v>24</v>
      </c>
      <c r="C13" s="14">
        <v>108</v>
      </c>
      <c r="D13" s="14">
        <v>108</v>
      </c>
      <c r="E13" s="14">
        <v>0</v>
      </c>
      <c r="F13" s="14">
        <v>38</v>
      </c>
      <c r="G13" s="14">
        <v>70</v>
      </c>
      <c r="H13" s="21"/>
      <c r="I13" s="35"/>
    </row>
    <row r="14" s="2" customFormat="1" ht="15" spans="1:9">
      <c r="A14" s="11"/>
      <c r="B14" s="50" t="s">
        <v>25</v>
      </c>
      <c r="C14" s="14">
        <v>786</v>
      </c>
      <c r="D14" s="14">
        <v>786</v>
      </c>
      <c r="E14" s="14">
        <v>0</v>
      </c>
      <c r="F14" s="14">
        <v>140</v>
      </c>
      <c r="G14" s="14">
        <v>646</v>
      </c>
      <c r="H14" s="21"/>
      <c r="I14" s="35"/>
    </row>
    <row r="15" s="2" customFormat="1" ht="15" spans="1:9">
      <c r="A15" s="11"/>
      <c r="B15" s="50" t="s">
        <v>26</v>
      </c>
      <c r="C15" s="14">
        <v>363</v>
      </c>
      <c r="D15" s="14">
        <v>363</v>
      </c>
      <c r="E15" s="14">
        <v>0</v>
      </c>
      <c r="F15" s="14">
        <v>55</v>
      </c>
      <c r="G15" s="14">
        <v>308</v>
      </c>
      <c r="H15" s="21"/>
      <c r="I15" s="35"/>
    </row>
    <row r="16" s="2" customFormat="1" ht="15" spans="1:9">
      <c r="A16" s="11"/>
      <c r="B16" s="50" t="s">
        <v>27</v>
      </c>
      <c r="C16" s="14">
        <v>115</v>
      </c>
      <c r="D16" s="14">
        <v>115</v>
      </c>
      <c r="E16" s="14">
        <v>0</v>
      </c>
      <c r="F16" s="14">
        <v>25</v>
      </c>
      <c r="G16" s="14">
        <v>90</v>
      </c>
      <c r="H16" s="21"/>
      <c r="I16" s="35"/>
    </row>
    <row r="17" s="2" customFormat="1" ht="15" spans="1:9">
      <c r="A17" s="15"/>
      <c r="B17" s="19" t="s">
        <v>28</v>
      </c>
      <c r="C17" s="14">
        <v>329</v>
      </c>
      <c r="D17" s="14">
        <v>0</v>
      </c>
      <c r="E17" s="14">
        <v>329</v>
      </c>
      <c r="F17" s="14">
        <v>112</v>
      </c>
      <c r="G17" s="14">
        <v>217</v>
      </c>
      <c r="H17" s="22"/>
      <c r="I17" s="36"/>
    </row>
    <row r="18" s="3" customFormat="1" ht="15" spans="1:9">
      <c r="A18" s="49" t="s">
        <v>29</v>
      </c>
      <c r="B18" s="14" t="s">
        <v>14</v>
      </c>
      <c r="C18" s="14">
        <v>903</v>
      </c>
      <c r="D18" s="14">
        <v>703</v>
      </c>
      <c r="E18" s="14">
        <v>200</v>
      </c>
      <c r="F18" s="14">
        <v>276</v>
      </c>
      <c r="G18" s="14">
        <v>627</v>
      </c>
      <c r="H18" s="16" t="s">
        <v>30</v>
      </c>
      <c r="I18" s="37">
        <v>15225090930</v>
      </c>
    </row>
    <row r="19" s="2" customFormat="1" ht="15" spans="1:9">
      <c r="A19" s="11"/>
      <c r="B19" s="50" t="s">
        <v>31</v>
      </c>
      <c r="C19" s="14">
        <v>293</v>
      </c>
      <c r="D19" s="14">
        <v>293</v>
      </c>
      <c r="E19" s="14">
        <v>0</v>
      </c>
      <c r="F19" s="14">
        <v>101</v>
      </c>
      <c r="G19" s="14">
        <v>192</v>
      </c>
      <c r="H19" s="18"/>
      <c r="I19" s="38"/>
    </row>
    <row r="20" s="2" customFormat="1" ht="15" spans="1:9">
      <c r="A20" s="11"/>
      <c r="B20" s="50" t="s">
        <v>32</v>
      </c>
      <c r="C20" s="14">
        <v>319</v>
      </c>
      <c r="D20" s="14">
        <v>319</v>
      </c>
      <c r="E20" s="14">
        <v>0</v>
      </c>
      <c r="F20" s="14">
        <v>57</v>
      </c>
      <c r="G20" s="14">
        <v>262</v>
      </c>
      <c r="H20" s="18"/>
      <c r="I20" s="38"/>
    </row>
    <row r="21" s="2" customFormat="1" ht="15" spans="1:9">
      <c r="A21" s="11"/>
      <c r="B21" s="50" t="s">
        <v>33</v>
      </c>
      <c r="C21" s="14">
        <v>91</v>
      </c>
      <c r="D21" s="14">
        <v>91</v>
      </c>
      <c r="E21" s="14">
        <v>0</v>
      </c>
      <c r="F21" s="14">
        <v>21</v>
      </c>
      <c r="G21" s="14">
        <v>70</v>
      </c>
      <c r="H21" s="18"/>
      <c r="I21" s="38"/>
    </row>
    <row r="22" s="2" customFormat="1" ht="15" spans="1:9">
      <c r="A22" s="11"/>
      <c r="B22" s="50" t="s">
        <v>34</v>
      </c>
      <c r="C22" s="14">
        <v>144</v>
      </c>
      <c r="D22" s="14">
        <v>0</v>
      </c>
      <c r="E22" s="14">
        <v>144</v>
      </c>
      <c r="F22" s="14">
        <v>76</v>
      </c>
      <c r="G22" s="14">
        <v>68</v>
      </c>
      <c r="H22" s="18"/>
      <c r="I22" s="38"/>
    </row>
    <row r="23" s="2" customFormat="1" ht="15" spans="1:9">
      <c r="A23" s="15"/>
      <c r="B23" s="19" t="s">
        <v>35</v>
      </c>
      <c r="C23" s="14">
        <v>56</v>
      </c>
      <c r="D23" s="14">
        <v>0</v>
      </c>
      <c r="E23" s="14">
        <v>56</v>
      </c>
      <c r="F23" s="14">
        <v>21</v>
      </c>
      <c r="G23" s="14">
        <v>35</v>
      </c>
      <c r="H23" s="23"/>
      <c r="I23" s="39"/>
    </row>
    <row r="24" s="3" customFormat="1" ht="15" spans="1:9">
      <c r="A24" s="51" t="s">
        <v>36</v>
      </c>
      <c r="B24" s="14" t="s">
        <v>14</v>
      </c>
      <c r="C24" s="14">
        <v>1845</v>
      </c>
      <c r="D24" s="14">
        <v>1288</v>
      </c>
      <c r="E24" s="14">
        <v>557</v>
      </c>
      <c r="F24" s="14">
        <v>737</v>
      </c>
      <c r="G24" s="14">
        <v>1108</v>
      </c>
      <c r="H24" s="14" t="s">
        <v>37</v>
      </c>
      <c r="I24" s="24">
        <v>15803897887</v>
      </c>
    </row>
    <row r="25" s="2" customFormat="1" ht="15" spans="1:9">
      <c r="A25" s="8"/>
      <c r="B25" s="50" t="s">
        <v>38</v>
      </c>
      <c r="C25" s="14">
        <v>59</v>
      </c>
      <c r="D25" s="14">
        <v>59</v>
      </c>
      <c r="E25" s="14">
        <v>0</v>
      </c>
      <c r="F25" s="14">
        <v>4</v>
      </c>
      <c r="G25" s="14">
        <v>55</v>
      </c>
      <c r="H25" s="24"/>
      <c r="I25" s="24"/>
    </row>
    <row r="26" s="2" customFormat="1" ht="15" spans="1:9">
      <c r="A26" s="8"/>
      <c r="B26" s="50" t="s">
        <v>39</v>
      </c>
      <c r="C26" s="14">
        <v>416</v>
      </c>
      <c r="D26" s="14">
        <v>234</v>
      </c>
      <c r="E26" s="14">
        <v>182</v>
      </c>
      <c r="F26" s="14">
        <v>175</v>
      </c>
      <c r="G26" s="14">
        <v>241</v>
      </c>
      <c r="H26" s="24"/>
      <c r="I26" s="24"/>
    </row>
    <row r="27" s="2" customFormat="1" ht="15" spans="1:9">
      <c r="A27" s="8"/>
      <c r="B27" s="50" t="s">
        <v>40</v>
      </c>
      <c r="C27" s="14">
        <v>193</v>
      </c>
      <c r="D27" s="14">
        <v>193</v>
      </c>
      <c r="E27" s="14">
        <v>0</v>
      </c>
      <c r="F27" s="14">
        <v>70</v>
      </c>
      <c r="G27" s="14">
        <v>123</v>
      </c>
      <c r="H27" s="24"/>
      <c r="I27" s="24"/>
    </row>
    <row r="28" s="2" customFormat="1" ht="15" spans="1:9">
      <c r="A28" s="8"/>
      <c r="B28" s="50" t="s">
        <v>41</v>
      </c>
      <c r="C28" s="14">
        <v>1071</v>
      </c>
      <c r="D28" s="14">
        <v>751</v>
      </c>
      <c r="E28" s="14">
        <v>320</v>
      </c>
      <c r="F28" s="14">
        <v>447</v>
      </c>
      <c r="G28" s="14">
        <v>624</v>
      </c>
      <c r="H28" s="24"/>
      <c r="I28" s="24"/>
    </row>
    <row r="29" s="2" customFormat="1" ht="15" spans="1:9">
      <c r="A29" s="8"/>
      <c r="B29" s="17" t="s">
        <v>42</v>
      </c>
      <c r="C29" s="14">
        <v>51</v>
      </c>
      <c r="D29" s="14">
        <v>51</v>
      </c>
      <c r="E29" s="14">
        <v>0</v>
      </c>
      <c r="F29" s="14">
        <v>10</v>
      </c>
      <c r="G29" s="14">
        <v>41</v>
      </c>
      <c r="H29" s="24"/>
      <c r="I29" s="24"/>
    </row>
    <row r="30" s="2" customFormat="1" ht="15" spans="1:9">
      <c r="A30" s="8"/>
      <c r="B30" s="17" t="s">
        <v>43</v>
      </c>
      <c r="C30" s="14">
        <v>55</v>
      </c>
      <c r="D30" s="14">
        <v>0</v>
      </c>
      <c r="E30" s="14">
        <v>55</v>
      </c>
      <c r="F30" s="14">
        <v>31</v>
      </c>
      <c r="G30" s="14">
        <v>24</v>
      </c>
      <c r="H30" s="24"/>
      <c r="I30" s="24"/>
    </row>
    <row r="31" s="3" customFormat="1" ht="15" spans="1:9">
      <c r="A31" s="49" t="s">
        <v>44</v>
      </c>
      <c r="B31" s="14" t="s">
        <v>14</v>
      </c>
      <c r="C31" s="14">
        <v>1200</v>
      </c>
      <c r="D31" s="14">
        <v>1100</v>
      </c>
      <c r="E31" s="14">
        <v>100</v>
      </c>
      <c r="F31" s="14">
        <v>899</v>
      </c>
      <c r="G31" s="14">
        <v>301</v>
      </c>
      <c r="H31" s="16" t="s">
        <v>45</v>
      </c>
      <c r="I31" s="37">
        <v>15515793690</v>
      </c>
    </row>
    <row r="32" s="2" customFormat="1" ht="15" spans="1:9">
      <c r="A32" s="11"/>
      <c r="B32" s="50" t="s">
        <v>46</v>
      </c>
      <c r="C32" s="14">
        <v>203</v>
      </c>
      <c r="D32" s="14">
        <v>203</v>
      </c>
      <c r="E32" s="14">
        <v>0</v>
      </c>
      <c r="F32" s="14">
        <v>179</v>
      </c>
      <c r="G32" s="14">
        <v>24</v>
      </c>
      <c r="H32" s="18"/>
      <c r="I32" s="38"/>
    </row>
    <row r="33" s="2" customFormat="1" ht="15" spans="1:9">
      <c r="A33" s="11"/>
      <c r="B33" s="50" t="s">
        <v>47</v>
      </c>
      <c r="C33" s="14">
        <v>100</v>
      </c>
      <c r="D33" s="14">
        <v>100</v>
      </c>
      <c r="E33" s="14">
        <v>0</v>
      </c>
      <c r="F33" s="14">
        <v>78</v>
      </c>
      <c r="G33" s="14">
        <v>22</v>
      </c>
      <c r="H33" s="18"/>
      <c r="I33" s="38"/>
    </row>
    <row r="34" s="2" customFormat="1" ht="15" spans="1:9">
      <c r="A34" s="11"/>
      <c r="B34" s="50" t="s">
        <v>48</v>
      </c>
      <c r="C34" s="14">
        <v>209</v>
      </c>
      <c r="D34" s="14">
        <v>209</v>
      </c>
      <c r="E34" s="14">
        <v>0</v>
      </c>
      <c r="F34" s="14">
        <v>151</v>
      </c>
      <c r="G34" s="14">
        <v>58</v>
      </c>
      <c r="H34" s="18"/>
      <c r="I34" s="38"/>
    </row>
    <row r="35" s="2" customFormat="1" ht="15" spans="1:9">
      <c r="A35" s="11"/>
      <c r="B35" s="50" t="s">
        <v>49</v>
      </c>
      <c r="C35" s="14">
        <v>377</v>
      </c>
      <c r="D35" s="14">
        <v>377</v>
      </c>
      <c r="E35" s="14">
        <v>0</v>
      </c>
      <c r="F35" s="14">
        <v>279</v>
      </c>
      <c r="G35" s="14">
        <v>98</v>
      </c>
      <c r="H35" s="18"/>
      <c r="I35" s="38"/>
    </row>
    <row r="36" s="2" customFormat="1" ht="15" spans="1:9">
      <c r="A36" s="11"/>
      <c r="B36" s="17" t="s">
        <v>50</v>
      </c>
      <c r="C36" s="14">
        <v>105</v>
      </c>
      <c r="D36" s="14">
        <v>105</v>
      </c>
      <c r="E36" s="14">
        <v>0</v>
      </c>
      <c r="F36" s="14">
        <v>60</v>
      </c>
      <c r="G36" s="14">
        <v>45</v>
      </c>
      <c r="H36" s="18"/>
      <c r="I36" s="38"/>
    </row>
    <row r="37" s="2" customFormat="1" ht="15" spans="1:9">
      <c r="A37" s="11"/>
      <c r="B37" s="19" t="s">
        <v>51</v>
      </c>
      <c r="C37" s="14">
        <v>106</v>
      </c>
      <c r="D37" s="14">
        <v>106</v>
      </c>
      <c r="E37" s="14">
        <v>0</v>
      </c>
      <c r="F37" s="14">
        <v>71</v>
      </c>
      <c r="G37" s="14">
        <v>35</v>
      </c>
      <c r="H37" s="18"/>
      <c r="I37" s="38"/>
    </row>
    <row r="38" s="2" customFormat="1" ht="15" spans="1:9">
      <c r="A38" s="15"/>
      <c r="B38" s="19" t="s">
        <v>52</v>
      </c>
      <c r="C38" s="14">
        <v>100</v>
      </c>
      <c r="D38" s="14">
        <v>0</v>
      </c>
      <c r="E38" s="14">
        <v>100</v>
      </c>
      <c r="F38" s="14">
        <v>81</v>
      </c>
      <c r="G38" s="14">
        <v>19</v>
      </c>
      <c r="H38" s="23"/>
      <c r="I38" s="39"/>
    </row>
    <row r="39" s="3" customFormat="1" ht="15" spans="1:9">
      <c r="A39" s="51" t="s">
        <v>53</v>
      </c>
      <c r="B39" s="14" t="s">
        <v>14</v>
      </c>
      <c r="C39" s="14">
        <v>328</v>
      </c>
      <c r="D39" s="14">
        <v>328</v>
      </c>
      <c r="E39" s="14">
        <v>0</v>
      </c>
      <c r="F39" s="14">
        <v>55</v>
      </c>
      <c r="G39" s="14">
        <v>273</v>
      </c>
      <c r="H39" s="14" t="s">
        <v>54</v>
      </c>
      <c r="I39" s="24">
        <v>13849016769</v>
      </c>
    </row>
    <row r="40" s="2" customFormat="1" ht="15" spans="1:9">
      <c r="A40" s="8"/>
      <c r="B40" s="50" t="s">
        <v>55</v>
      </c>
      <c r="C40" s="14">
        <v>108</v>
      </c>
      <c r="D40" s="14">
        <v>108</v>
      </c>
      <c r="E40" s="14">
        <v>0</v>
      </c>
      <c r="F40" s="14">
        <v>12</v>
      </c>
      <c r="G40" s="14">
        <v>96</v>
      </c>
      <c r="H40" s="24"/>
      <c r="I40" s="24"/>
    </row>
    <row r="41" s="2" customFormat="1" spans="1:9">
      <c r="A41" s="8"/>
      <c r="B41" s="17" t="s">
        <v>56</v>
      </c>
      <c r="C41" s="14">
        <v>94</v>
      </c>
      <c r="D41" s="14">
        <v>94</v>
      </c>
      <c r="E41" s="14">
        <v>0</v>
      </c>
      <c r="F41" s="14">
        <v>30</v>
      </c>
      <c r="G41" s="14">
        <v>64</v>
      </c>
      <c r="H41" s="24"/>
      <c r="I41" s="24"/>
    </row>
    <row r="42" s="2" customFormat="1" ht="15" spans="1:9">
      <c r="A42" s="8"/>
      <c r="B42" s="50" t="s">
        <v>57</v>
      </c>
      <c r="C42" s="14">
        <v>79</v>
      </c>
      <c r="D42" s="14">
        <v>79</v>
      </c>
      <c r="E42" s="14">
        <v>0</v>
      </c>
      <c r="F42" s="14">
        <v>7</v>
      </c>
      <c r="G42" s="14">
        <v>72</v>
      </c>
      <c r="H42" s="24"/>
      <c r="I42" s="24"/>
    </row>
    <row r="43" s="2" customFormat="1" ht="15" spans="1:9">
      <c r="A43" s="8"/>
      <c r="B43" s="50" t="s">
        <v>58</v>
      </c>
      <c r="C43" s="14">
        <v>47</v>
      </c>
      <c r="D43" s="14">
        <v>47</v>
      </c>
      <c r="E43" s="14">
        <v>0</v>
      </c>
      <c r="F43" s="14">
        <v>6</v>
      </c>
      <c r="G43" s="14">
        <v>41</v>
      </c>
      <c r="H43" s="24"/>
      <c r="I43" s="24"/>
    </row>
    <row r="44" s="3" customFormat="1" ht="15" spans="1:9">
      <c r="A44" s="49" t="s">
        <v>59</v>
      </c>
      <c r="B44" s="14" t="s">
        <v>14</v>
      </c>
      <c r="C44" s="14">
        <v>1360</v>
      </c>
      <c r="D44" s="14">
        <v>1158</v>
      </c>
      <c r="E44" s="14">
        <v>202</v>
      </c>
      <c r="F44" s="14">
        <v>165</v>
      </c>
      <c r="G44" s="14">
        <v>1195</v>
      </c>
      <c r="H44" s="16" t="s">
        <v>60</v>
      </c>
      <c r="I44" s="34">
        <v>17513263658</v>
      </c>
    </row>
    <row r="45" s="2" customFormat="1" ht="15" spans="1:9">
      <c r="A45" s="11"/>
      <c r="B45" s="50" t="s">
        <v>61</v>
      </c>
      <c r="C45" s="14">
        <v>272</v>
      </c>
      <c r="D45" s="25">
        <v>272</v>
      </c>
      <c r="E45" s="25">
        <v>0</v>
      </c>
      <c r="F45" s="14">
        <v>93</v>
      </c>
      <c r="G45" s="14">
        <v>179</v>
      </c>
      <c r="H45" s="18"/>
      <c r="I45" s="35"/>
    </row>
    <row r="46" s="2" customFormat="1" ht="15" spans="1:9">
      <c r="A46" s="11"/>
      <c r="B46" s="50" t="s">
        <v>62</v>
      </c>
      <c r="C46" s="14">
        <v>638</v>
      </c>
      <c r="D46" s="25">
        <v>436</v>
      </c>
      <c r="E46" s="25">
        <v>202</v>
      </c>
      <c r="F46" s="14">
        <v>23</v>
      </c>
      <c r="G46" s="14">
        <v>615</v>
      </c>
      <c r="H46" s="18"/>
      <c r="I46" s="35"/>
    </row>
    <row r="47" s="2" customFormat="1" ht="15" spans="1:9">
      <c r="A47" s="11"/>
      <c r="B47" s="50" t="s">
        <v>63</v>
      </c>
      <c r="C47" s="14">
        <v>348</v>
      </c>
      <c r="D47" s="25">
        <v>348</v>
      </c>
      <c r="E47" s="25">
        <v>0</v>
      </c>
      <c r="F47" s="14">
        <v>32</v>
      </c>
      <c r="G47" s="14">
        <v>316</v>
      </c>
      <c r="H47" s="18"/>
      <c r="I47" s="35"/>
    </row>
    <row r="48" s="2" customFormat="1" ht="15" spans="1:9">
      <c r="A48" s="11"/>
      <c r="B48" s="50" t="s">
        <v>64</v>
      </c>
      <c r="C48" s="14">
        <v>51</v>
      </c>
      <c r="D48" s="14">
        <v>51</v>
      </c>
      <c r="E48" s="14">
        <v>0</v>
      </c>
      <c r="F48" s="14">
        <v>6</v>
      </c>
      <c r="G48" s="14">
        <v>45</v>
      </c>
      <c r="H48" s="18"/>
      <c r="I48" s="35"/>
    </row>
    <row r="49" s="2" customFormat="1" ht="15" spans="1:9">
      <c r="A49" s="11"/>
      <c r="B49" s="19" t="s">
        <v>65</v>
      </c>
      <c r="C49" s="14">
        <v>51</v>
      </c>
      <c r="D49" s="14">
        <v>51</v>
      </c>
      <c r="E49" s="14">
        <v>0</v>
      </c>
      <c r="F49" s="14">
        <v>11</v>
      </c>
      <c r="G49" s="14">
        <v>40</v>
      </c>
      <c r="H49" s="23"/>
      <c r="I49" s="36"/>
    </row>
    <row r="50" s="3" customFormat="1" ht="15" spans="1:9">
      <c r="A50" s="49" t="s">
        <v>66</v>
      </c>
      <c r="B50" s="14" t="s">
        <v>14</v>
      </c>
      <c r="C50" s="14">
        <v>1134</v>
      </c>
      <c r="D50" s="14">
        <v>835</v>
      </c>
      <c r="E50" s="14">
        <v>299</v>
      </c>
      <c r="F50" s="14">
        <v>297</v>
      </c>
      <c r="G50" s="14">
        <v>837</v>
      </c>
      <c r="H50" s="16" t="s">
        <v>67</v>
      </c>
      <c r="I50" s="37">
        <v>18339915220</v>
      </c>
    </row>
    <row r="51" s="2" customFormat="1" ht="15" spans="1:9">
      <c r="A51" s="11"/>
      <c r="B51" s="50" t="s">
        <v>68</v>
      </c>
      <c r="C51" s="14">
        <v>371</v>
      </c>
      <c r="D51" s="14">
        <v>313</v>
      </c>
      <c r="E51" s="14">
        <v>58</v>
      </c>
      <c r="F51" s="14">
        <v>116</v>
      </c>
      <c r="G51" s="14">
        <v>255</v>
      </c>
      <c r="H51" s="18"/>
      <c r="I51" s="38"/>
    </row>
    <row r="52" s="2" customFormat="1" ht="15" spans="1:9">
      <c r="A52" s="11"/>
      <c r="B52" s="50" t="s">
        <v>69</v>
      </c>
      <c r="C52" s="14">
        <v>254</v>
      </c>
      <c r="D52" s="14">
        <v>196</v>
      </c>
      <c r="E52" s="14">
        <v>58</v>
      </c>
      <c r="F52" s="14">
        <v>54</v>
      </c>
      <c r="G52" s="14">
        <v>200</v>
      </c>
      <c r="H52" s="18"/>
      <c r="I52" s="38"/>
    </row>
    <row r="53" s="2" customFormat="1" ht="15" spans="1:9">
      <c r="A53" s="11"/>
      <c r="B53" s="50" t="s">
        <v>70</v>
      </c>
      <c r="C53" s="14">
        <v>167</v>
      </c>
      <c r="D53" s="14">
        <v>167</v>
      </c>
      <c r="E53" s="14">
        <v>0</v>
      </c>
      <c r="F53" s="14">
        <v>58</v>
      </c>
      <c r="G53" s="14">
        <v>109</v>
      </c>
      <c r="H53" s="18"/>
      <c r="I53" s="38"/>
    </row>
    <row r="54" s="2" customFormat="1" ht="15" spans="1:9">
      <c r="A54" s="11"/>
      <c r="B54" s="50" t="s">
        <v>71</v>
      </c>
      <c r="C54" s="14">
        <v>50</v>
      </c>
      <c r="D54" s="14">
        <v>50</v>
      </c>
      <c r="E54" s="14">
        <v>0</v>
      </c>
      <c r="F54" s="14">
        <v>8</v>
      </c>
      <c r="G54" s="14">
        <v>42</v>
      </c>
      <c r="H54" s="18"/>
      <c r="I54" s="38"/>
    </row>
    <row r="55" s="2" customFormat="1" ht="15" spans="1:9">
      <c r="A55" s="11"/>
      <c r="B55" s="50" t="s">
        <v>72</v>
      </c>
      <c r="C55" s="14">
        <v>57</v>
      </c>
      <c r="D55" s="14">
        <v>0</v>
      </c>
      <c r="E55" s="14">
        <v>57</v>
      </c>
      <c r="F55" s="14">
        <v>19</v>
      </c>
      <c r="G55" s="14">
        <v>38</v>
      </c>
      <c r="H55" s="18"/>
      <c r="I55" s="38"/>
    </row>
    <row r="56" s="2" customFormat="1" ht="15" spans="1:9">
      <c r="A56" s="11"/>
      <c r="B56" s="26" t="s">
        <v>73</v>
      </c>
      <c r="C56" s="14">
        <v>101</v>
      </c>
      <c r="D56" s="14">
        <v>49</v>
      </c>
      <c r="E56" s="14">
        <v>52</v>
      </c>
      <c r="F56" s="14">
        <v>7</v>
      </c>
      <c r="G56" s="14">
        <v>94</v>
      </c>
      <c r="H56" s="18"/>
      <c r="I56" s="38"/>
    </row>
    <row r="57" s="2" customFormat="1" ht="15" spans="1:9">
      <c r="A57" s="11"/>
      <c r="B57" s="27" t="s">
        <v>74</v>
      </c>
      <c r="C57" s="14">
        <v>74</v>
      </c>
      <c r="D57" s="14">
        <v>0</v>
      </c>
      <c r="E57" s="14">
        <v>74</v>
      </c>
      <c r="F57" s="14">
        <v>26</v>
      </c>
      <c r="G57" s="14">
        <v>48</v>
      </c>
      <c r="H57" s="18"/>
      <c r="I57" s="38"/>
    </row>
    <row r="58" s="2" customFormat="1" ht="15" spans="1:9">
      <c r="A58" s="11"/>
      <c r="B58" s="19" t="s">
        <v>75</v>
      </c>
      <c r="C58" s="14">
        <v>60</v>
      </c>
      <c r="D58" s="14">
        <v>60</v>
      </c>
      <c r="E58" s="14">
        <v>0</v>
      </c>
      <c r="F58" s="14">
        <v>9</v>
      </c>
      <c r="G58" s="14">
        <v>51</v>
      </c>
      <c r="H58" s="23"/>
      <c r="I58" s="39"/>
    </row>
    <row r="59" s="3" customFormat="1" ht="15" spans="1:9">
      <c r="A59" s="49" t="s">
        <v>76</v>
      </c>
      <c r="B59" s="14" t="s">
        <v>14</v>
      </c>
      <c r="C59" s="28">
        <v>1357</v>
      </c>
      <c r="D59" s="29">
        <v>998</v>
      </c>
      <c r="E59" s="29">
        <v>359</v>
      </c>
      <c r="F59" s="28">
        <v>903</v>
      </c>
      <c r="G59" s="29">
        <v>454</v>
      </c>
      <c r="H59" s="16" t="s">
        <v>77</v>
      </c>
      <c r="I59" s="37">
        <v>15737758047</v>
      </c>
    </row>
    <row r="60" s="2" customFormat="1" ht="15" spans="1:9">
      <c r="A60" s="11"/>
      <c r="B60" s="50" t="s">
        <v>78</v>
      </c>
      <c r="C60" s="30">
        <v>222</v>
      </c>
      <c r="D60" s="31">
        <v>222</v>
      </c>
      <c r="E60" s="31">
        <v>0</v>
      </c>
      <c r="F60" s="30">
        <v>186</v>
      </c>
      <c r="G60" s="31">
        <v>36</v>
      </c>
      <c r="H60" s="18"/>
      <c r="I60" s="38"/>
    </row>
    <row r="61" s="2" customFormat="1" ht="15" spans="1:9">
      <c r="A61" s="11"/>
      <c r="B61" s="50" t="s">
        <v>79</v>
      </c>
      <c r="C61" s="30">
        <v>47</v>
      </c>
      <c r="D61" s="31">
        <v>47</v>
      </c>
      <c r="E61" s="31">
        <v>0</v>
      </c>
      <c r="F61" s="30">
        <v>32</v>
      </c>
      <c r="G61" s="31">
        <v>15</v>
      </c>
      <c r="H61" s="18"/>
      <c r="I61" s="38"/>
    </row>
    <row r="62" s="2" customFormat="1" ht="15" spans="1:9">
      <c r="A62" s="11"/>
      <c r="B62" s="50" t="s">
        <v>80</v>
      </c>
      <c r="C62" s="30">
        <v>451</v>
      </c>
      <c r="D62" s="31">
        <v>451</v>
      </c>
      <c r="E62" s="31">
        <v>0</v>
      </c>
      <c r="F62" s="30">
        <v>253</v>
      </c>
      <c r="G62" s="31">
        <v>198</v>
      </c>
      <c r="H62" s="18"/>
      <c r="I62" s="38"/>
    </row>
    <row r="63" s="2" customFormat="1" ht="15" spans="1:9">
      <c r="A63" s="11"/>
      <c r="B63" s="50" t="s">
        <v>81</v>
      </c>
      <c r="C63" s="30">
        <v>446</v>
      </c>
      <c r="D63" s="31">
        <v>278</v>
      </c>
      <c r="E63" s="31">
        <v>168</v>
      </c>
      <c r="F63" s="30">
        <v>271</v>
      </c>
      <c r="G63" s="31">
        <v>175</v>
      </c>
      <c r="H63" s="18"/>
      <c r="I63" s="38"/>
    </row>
    <row r="64" s="2" customFormat="1" ht="15" spans="1:9">
      <c r="A64" s="11"/>
      <c r="B64" s="50" t="s">
        <v>82</v>
      </c>
      <c r="C64" s="30">
        <v>96</v>
      </c>
      <c r="D64" s="31">
        <v>0</v>
      </c>
      <c r="E64" s="31">
        <v>96</v>
      </c>
      <c r="F64" s="30">
        <v>88</v>
      </c>
      <c r="G64" s="31">
        <v>8</v>
      </c>
      <c r="H64" s="18"/>
      <c r="I64" s="38"/>
    </row>
    <row r="65" s="2" customFormat="1" ht="15" spans="1:9">
      <c r="A65" s="11"/>
      <c r="B65" s="19" t="s">
        <v>83</v>
      </c>
      <c r="C65" s="30">
        <v>95</v>
      </c>
      <c r="D65" s="31">
        <v>0</v>
      </c>
      <c r="E65" s="31">
        <v>95</v>
      </c>
      <c r="F65" s="30">
        <v>73</v>
      </c>
      <c r="G65" s="31">
        <v>22</v>
      </c>
      <c r="H65" s="23"/>
      <c r="I65" s="39"/>
    </row>
    <row r="66" s="3" customFormat="1" ht="15" spans="1:9">
      <c r="A66" s="49" t="s">
        <v>84</v>
      </c>
      <c r="B66" s="14" t="s">
        <v>14</v>
      </c>
      <c r="C66" s="14">
        <f>SUM(C67:C69)</f>
        <v>214</v>
      </c>
      <c r="D66" s="14">
        <f>SUM(D67:D69)</f>
        <v>157</v>
      </c>
      <c r="E66" s="14">
        <f>SUM(E67:E69)</f>
        <v>57</v>
      </c>
      <c r="F66" s="14">
        <f>SUM(F67:F69)</f>
        <v>47</v>
      </c>
      <c r="G66" s="14">
        <f>SUM(G67:G69)</f>
        <v>167</v>
      </c>
      <c r="H66" s="14" t="s">
        <v>85</v>
      </c>
      <c r="I66" s="24">
        <v>19937396838</v>
      </c>
    </row>
    <row r="67" s="2" customFormat="1" ht="15" spans="1:9">
      <c r="A67" s="11"/>
      <c r="B67" s="52" t="s">
        <v>86</v>
      </c>
      <c r="C67" s="14">
        <v>84</v>
      </c>
      <c r="D67" s="14">
        <v>84</v>
      </c>
      <c r="E67" s="14">
        <v>0</v>
      </c>
      <c r="F67" s="14">
        <v>16</v>
      </c>
      <c r="G67" s="14">
        <v>68</v>
      </c>
      <c r="H67" s="14"/>
      <c r="I67" s="24"/>
    </row>
    <row r="68" s="2" customFormat="1" ht="15" spans="1:9">
      <c r="A68" s="11"/>
      <c r="B68" s="52" t="s">
        <v>73</v>
      </c>
      <c r="C68" s="14">
        <v>73</v>
      </c>
      <c r="D68" s="14">
        <v>73</v>
      </c>
      <c r="E68" s="14">
        <v>0</v>
      </c>
      <c r="F68" s="14">
        <v>20</v>
      </c>
      <c r="G68" s="14">
        <v>53</v>
      </c>
      <c r="H68" s="14"/>
      <c r="I68" s="24"/>
    </row>
    <row r="69" customFormat="1" spans="1:9">
      <c r="A69" s="15"/>
      <c r="B69" s="19" t="s">
        <v>87</v>
      </c>
      <c r="C69" s="14">
        <v>57</v>
      </c>
      <c r="D69" s="40">
        <v>0</v>
      </c>
      <c r="E69" s="14">
        <v>57</v>
      </c>
      <c r="F69" s="14">
        <v>11</v>
      </c>
      <c r="G69" s="14">
        <v>46</v>
      </c>
      <c r="H69" s="14"/>
      <c r="I69" s="24"/>
    </row>
    <row r="70" s="4" customFormat="1" spans="1:9">
      <c r="A70" s="41" t="s">
        <v>88</v>
      </c>
      <c r="B70" s="14" t="s">
        <v>14</v>
      </c>
      <c r="C70" s="14">
        <v>200</v>
      </c>
      <c r="D70" s="14">
        <v>200</v>
      </c>
      <c r="E70" s="42">
        <v>0</v>
      </c>
      <c r="F70" s="14">
        <v>162</v>
      </c>
      <c r="G70" s="14">
        <v>38</v>
      </c>
      <c r="H70" s="16" t="s">
        <v>89</v>
      </c>
      <c r="I70" s="16">
        <v>18838916183</v>
      </c>
    </row>
    <row r="71" customFormat="1" spans="1:9">
      <c r="A71" s="41"/>
      <c r="B71" s="17" t="s">
        <v>90</v>
      </c>
      <c r="C71" s="14">
        <v>200</v>
      </c>
      <c r="D71" s="14">
        <v>200</v>
      </c>
      <c r="E71" s="42">
        <v>0</v>
      </c>
      <c r="F71" s="14">
        <v>162</v>
      </c>
      <c r="G71" s="14">
        <v>38</v>
      </c>
      <c r="H71" s="23"/>
      <c r="I71" s="23"/>
    </row>
    <row r="72" customFormat="1" ht="14.25" spans="1:9">
      <c r="A72" s="43"/>
      <c r="B72" s="44"/>
      <c r="C72" s="45"/>
      <c r="E72" s="45"/>
      <c r="F72" s="45"/>
      <c r="G72" s="45"/>
      <c r="H72" s="45"/>
      <c r="I72" s="47"/>
    </row>
    <row r="73" customFormat="1" ht="14.25" spans="1:9">
      <c r="A73" s="43"/>
      <c r="B73" s="44"/>
      <c r="C73" s="45"/>
      <c r="E73" s="45"/>
      <c r="F73" s="45"/>
      <c r="G73" s="46"/>
      <c r="H73" s="45"/>
      <c r="I73" s="47"/>
    </row>
  </sheetData>
  <sheetProtection formatCells="0" formatColumns="0" formatRows="0" insertRows="0" insertColumns="0" insertHyperlinks="0" deleteColumns="0" deleteRows="0" sort="0" autoFilter="0" pivotTables="0"/>
  <mergeCells count="42">
    <mergeCell ref="A1:I1"/>
    <mergeCell ref="D2:E2"/>
    <mergeCell ref="F2:G2"/>
    <mergeCell ref="A4:B4"/>
    <mergeCell ref="A2:A3"/>
    <mergeCell ref="A5:A11"/>
    <mergeCell ref="A12:A17"/>
    <mergeCell ref="A18:A23"/>
    <mergeCell ref="A24:A30"/>
    <mergeCell ref="A31:A38"/>
    <mergeCell ref="A39:A43"/>
    <mergeCell ref="A44:A49"/>
    <mergeCell ref="A50:A57"/>
    <mergeCell ref="A59:A65"/>
    <mergeCell ref="A66:A69"/>
    <mergeCell ref="A70:A71"/>
    <mergeCell ref="B2:B3"/>
    <mergeCell ref="C2:C3"/>
    <mergeCell ref="H2:H4"/>
    <mergeCell ref="H5:H11"/>
    <mergeCell ref="H12:H17"/>
    <mergeCell ref="H18:H23"/>
    <mergeCell ref="H24:H30"/>
    <mergeCell ref="H31:H38"/>
    <mergeCell ref="H39:H43"/>
    <mergeCell ref="H44:H49"/>
    <mergeCell ref="H50:H58"/>
    <mergeCell ref="H59:H65"/>
    <mergeCell ref="H66:H69"/>
    <mergeCell ref="H70:H71"/>
    <mergeCell ref="I2:I4"/>
    <mergeCell ref="I5:I11"/>
    <mergeCell ref="I12:I17"/>
    <mergeCell ref="I18:I23"/>
    <mergeCell ref="I24:I30"/>
    <mergeCell ref="I31:I38"/>
    <mergeCell ref="I39:I43"/>
    <mergeCell ref="I44:I49"/>
    <mergeCell ref="I50:I58"/>
    <mergeCell ref="I59:I65"/>
    <mergeCell ref="I66:I69"/>
    <mergeCell ref="I70:I7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WWO_wpscloud_20240909114727-9f34ae3f77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22601</dc:creator>
  <cp:lastModifiedBy>iSo</cp:lastModifiedBy>
  <dcterms:created xsi:type="dcterms:W3CDTF">2021-09-12T23:12:00Z</dcterms:created>
  <dcterms:modified xsi:type="dcterms:W3CDTF">2024-09-12T03:28:46Z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44B3B90359C74825AD61BB01E9CD4F0D_13</vt:lpwstr>
  </property>
</Properties>
</file>