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F:\2022年高洽会\11.20\"/>
    </mc:Choice>
  </mc:AlternateContent>
  <xr:revisionPtr revIDLastSave="0" documentId="13_ncr:1_{5CC37AF0-DE12-49C6-B65F-8D319CB2C93C}" xr6:coauthVersionLast="47" xr6:coauthVersionMax="47" xr10:uidLastSave="{00000000-0000-0000-0000-000000000000}"/>
  <bookViews>
    <workbookView xWindow="-120" yWindow="-120" windowWidth="29040" windowHeight="15840" tabRatio="833" xr2:uid="{00000000-000D-0000-FFFF-FFFF00000000}"/>
  </bookViews>
  <sheets>
    <sheet name="项目统计表" sheetId="14" r:id="rId1"/>
    <sheet name="雄安新区技术项目" sheetId="13" r:id="rId2"/>
    <sheet name="大数据与信息技术" sheetId="9" r:id="rId3"/>
    <sheet name="钢铁新能源、新材料" sheetId="8" r:id="rId4"/>
    <sheet name="高校科研院所" sheetId="7" r:id="rId5"/>
    <sheet name="化工环保" sheetId="6" r:id="rId6"/>
    <sheet name="农业" sheetId="5" r:id="rId7"/>
    <sheet name="生物医药大健康产业" sheetId="2" r:id="rId8"/>
    <sheet name="食品加工、消费品行业" sheetId="10" r:id="rId9"/>
    <sheet name="装备制造" sheetId="11" r:id="rId10"/>
    <sheet name="综合类" sheetId="12" r:id="rId11"/>
  </sheets>
  <definedNames>
    <definedName name="_xlnm._FilterDatabase" localSheetId="2" hidden="1">大数据与信息技术!$A$1:$G$9</definedName>
    <definedName name="_xlnm._FilterDatabase" localSheetId="3" hidden="1">'钢铁新能源、新材料'!$A$1:$G$19</definedName>
    <definedName name="_xlnm._FilterDatabase" localSheetId="4" hidden="1">高校科研院所!$A$1:$G$20</definedName>
    <definedName name="_xlnm._FilterDatabase" localSheetId="5" hidden="1">化工环保!$A$1:$G$13</definedName>
    <definedName name="_xlnm._FilterDatabase" localSheetId="6" hidden="1">农业!$A$1:$G$8</definedName>
    <definedName name="_xlnm._FilterDatabase" localSheetId="7" hidden="1">生物医药大健康产业!$A$1:$G$24</definedName>
    <definedName name="_xlnm._FilterDatabase" localSheetId="8" hidden="1">'食品加工、消费品行业'!$A$1:$G$9</definedName>
    <definedName name="_xlnm._FilterDatabase" localSheetId="0" hidden="1">项目统计表!$A$2:$D$2</definedName>
    <definedName name="_xlnm._FilterDatabase" localSheetId="1" hidden="1">雄安新区技术项目!$A$2:$E$52</definedName>
    <definedName name="_xlnm._FilterDatabase" localSheetId="9" hidden="1">装备制造!$A$1:$G$36</definedName>
    <definedName name="_xlnm._FilterDatabase" localSheetId="10" hidden="1">综合类!$A$1:$G$8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4" l="1"/>
  <c r="D11" i="14"/>
  <c r="D10" i="14"/>
  <c r="D9" i="14"/>
  <c r="D8" i="14"/>
  <c r="D7" i="14"/>
  <c r="D6" i="14"/>
  <c r="D5" i="14"/>
  <c r="E3" i="14" s="1"/>
  <c r="D4" i="14"/>
  <c r="D3" i="14"/>
</calcChain>
</file>

<file path=xl/sharedStrings.xml><?xml version="1.0" encoding="utf-8"?>
<sst xmlns="http://schemas.openxmlformats.org/spreadsheetml/2006/main" count="947" uniqueCount="746">
  <si>
    <t>序号</t>
  </si>
  <si>
    <t>项目分类</t>
  </si>
  <si>
    <t>项目名称</t>
  </si>
  <si>
    <t>项目所在地</t>
  </si>
  <si>
    <t>项目简介</t>
  </si>
  <si>
    <t>项目经济
价值</t>
  </si>
  <si>
    <t>技术需求</t>
  </si>
  <si>
    <t>合作方式</t>
  </si>
  <si>
    <t>大数据与信息技术</t>
  </si>
  <si>
    <t>无人飞行智能组网技术研究</t>
  </si>
  <si>
    <t>石家庄市高新区</t>
  </si>
  <si>
    <t>研究无人飞行智能组网技术，在相关军民领域进行实践应用。</t>
  </si>
  <si>
    <t>属于世界前沿科技，未来经济价值广阔，年产值将超过100亿。</t>
  </si>
  <si>
    <t>包括智能化在线决策与规划、协同态势感知、协同任务规划、编队飞行等关键技术。</t>
  </si>
  <si>
    <t>联合研发</t>
  </si>
  <si>
    <t>基于人工智能灰度识别</t>
  </si>
  <si>
    <t>衡水</t>
  </si>
  <si>
    <t>现状
鑫考阅卷系统中，学生答题卡中客观题的填涂识别，采用的为“灰度识别”模式，处理流程为：将学生答题卡扫描成256级灰度图片，识别时将客观题填涂区域进行初步的去噪处理后，然后根据设置的识别阈值（灰度阈值与填涂占比阈值），来确定每个填涂框是否被填涂。
算法过程如下：如设置的灰度阈值为200，填涂占比为0.6，假如某个填涂框的宽度为：25px
，高度为15px，则该填涂框内的像素数为：25*15=375。如果某填涂框内，像素灰度值&lt;=200的像素数大于或等于375*0.6=225，则认为该填涂框已填涂，反之则未填涂。
该算法的缺点是：由于填涂的深浅（灰度值的大小）、填涂的面积（占比）各种各样，单靠设置的一种识别灰度值与识别占比值，很难兼容各种场景。填涂框的边框粗细、内部英文字母（ABCD等）的粗细也会对识别结果造成干扰，另外灰度值与占比的设置也依赖于操作人员的操作经验，对于新手来讲不够友好。
诉求
希望能采用深度学习的模式，通过对大量素材的训练，来进行学习与识别，达到99.9的识别率。</t>
  </si>
  <si>
    <t>提高产品竞争力</t>
  </si>
  <si>
    <t>算法</t>
  </si>
  <si>
    <t>购买</t>
  </si>
  <si>
    <t>集成电路产业学院</t>
  </si>
  <si>
    <t>河北省张家口市</t>
  </si>
  <si>
    <t>全程指导工程教育专业的转型发展，具体目标成效有：
⑴调整优化专业方向，适应集成电路设计及应用产业需求，构建融合产业特色的集成电路人才培养体系，重构人才培养方案；
⑵建设集成电路设计实验室和生产车间，培育理论、实践和产出一体化产学研环境，搭建工程化场景。
⑶建设集成电路设计特色人才卓越班，培育电子信息专业硕士点。</t>
  </si>
  <si>
    <t>打通国产核心技术人才输出路径，实现高精特新应用技术与设备产出、大学生定向就业。</t>
  </si>
  <si>
    <t>立足自主可控的国产芯片技术，突出电子信息类、计算机类和电气工程类专业深度交叉融合，校企混编建设高水平“工程型”教师团队。</t>
  </si>
  <si>
    <t>产教融合</t>
  </si>
  <si>
    <t>国超信息科技软件园项目</t>
  </si>
  <si>
    <t>辛集市东环路东侧垒头大街南侧</t>
  </si>
  <si>
    <t>项目总占地41亩，总建筑面积约3.3万平米，建设：综合办公楼、科技大厦、信息技术服务外包中心、高技能人才培训中心及其它附属设施。购置数字办公、科技研发、技能培训及相应的配套设备。新上2000kwa箱式变压器一台</t>
  </si>
  <si>
    <t>项目计划总投资1.8亿元。项目建成后，将形成超过20家以上的高新企业入驻、年产值预计达到10亿元以上的产业集群，年利润预计可达1.8亿元以上，年税金可达6000万元以上。</t>
  </si>
  <si>
    <t>需求：流程工业的自动化流程过程的自动化控制技术人才；专业：自动化专业或计算机应用专业；学历：大学本科及以上；有工作经验者优先。</t>
  </si>
  <si>
    <t>技术引进</t>
  </si>
  <si>
    <t>沧州市智慧泊车平台</t>
  </si>
  <si>
    <t>沧州市</t>
  </si>
  <si>
    <t>沧州市中心城区立体停车场、地下空间停车场和独立公共停车场的建设，公共停车场和路内停车泊位的智能化升级改造。</t>
  </si>
  <si>
    <t>解决城市停车难问题、提高区域服务质量、改善重点区域的交通拥堵、提升城市竞争力</t>
  </si>
  <si>
    <t>交通、信息技术及相关专业毕业，熟知静态交通模式和问题解决技术手段。</t>
  </si>
  <si>
    <t>国有合资公司。沧州建投集团占股51%，沧州交发集团占股49%</t>
  </si>
  <si>
    <t>智能机器人</t>
  </si>
  <si>
    <t>吴桥</t>
  </si>
  <si>
    <t>替代人工操作，完全智能化发展</t>
  </si>
  <si>
    <t>可以技术参股</t>
  </si>
  <si>
    <t>合作共赢</t>
  </si>
  <si>
    <t>金银花采摘机器人研究</t>
  </si>
  <si>
    <t>邢台市</t>
  </si>
  <si>
    <t>能够实现金银花的视觉识别和田间自动采摘设备</t>
  </si>
  <si>
    <t>预计500万元</t>
  </si>
  <si>
    <t>1.金银花的视觉识别技术研究；
2.金银花自动识别算法研究；
3.金银花识别后的自动采摘；
4.金银花采摘后的无损收集；
5.设备在田间自由行走。</t>
  </si>
  <si>
    <t>联合研究</t>
  </si>
  <si>
    <t>高端技术项目需求信息表（钢铁新能源、新材料23个）</t>
  </si>
  <si>
    <t>钢铁新能源、新材料</t>
  </si>
  <si>
    <t>年产30万立方米蒸压加气混凝土板材</t>
  </si>
  <si>
    <t>河北省邯郸市邯山区</t>
  </si>
  <si>
    <t>蒸压加气混凝土板是以水泥、石灰、硅砂等为主要原料再根据结构要求配置添加不同数量经防腐处理的钢筋网片的一种轻质多孔新型的绿色环保建筑材料。经浇筑、静停、切割、高温高压蒸汽养护，反应生产具有多孔状结晶的蒸压加气混凝土板，其密度较一般水泥质材料小，且具有良好的耐火、防火、隔音、隔热、保温等无与伦比的性能。作为建筑材料的一种，根据用途可分为隔墙板、外墙板、屋面板和楼板，每种板材的配筋均根据设计荷载、材料厚度、长度等确定。</t>
  </si>
  <si>
    <t>固定投资4000万元，人员岗位150人，增加年产值1.5亿元</t>
  </si>
  <si>
    <t>需求蒸压加气混凝土工艺师，工艺配方调整。</t>
  </si>
  <si>
    <t>聘用</t>
  </si>
  <si>
    <t>EPDM橡胶长期压缩回弹技术</t>
  </si>
  <si>
    <t>经济开发区桂江街北侧、九华山路西</t>
  </si>
  <si>
    <t>当前EPDM材料的汽车密封条VOC气味一致不能满足客户需求，需求中科院协助解决EPDM材料的汽车密封条VOC气味降低，满足客户需求。</t>
  </si>
  <si>
    <t>预期新增产值500万，新增利润50-150万。</t>
  </si>
  <si>
    <t>协助解决EPDM材料的汽车密封条VOC气味降低，满足客户需求。</t>
  </si>
  <si>
    <t>项目或技术合作</t>
  </si>
  <si>
    <t>低温冲击韧性双相不锈钢锻棒件研制和应用技术</t>
  </si>
  <si>
    <t>河北省邢台市清河县挥公大道16号</t>
  </si>
  <si>
    <t>由于双相不锈钢中的铁素体相具有体心立方结构，低温环境下有韧脆转变现象，当温度低于韧脆转变温度时，低温冲击韧性极差，且因双相不锈钢微观组织为铁素体和奥氏体相间分布的条带状组织特点，有很强的横纵向性能异性问题，横向低温冲击性能更差，仅十几焦耳甚至更低，低温环境下极易发生脆性断裂事故。国内外由于材料在低温情况下发生断裂引发的事故案例非常多，因此如何规避这类风险，提高材料的低温冲击性能，成为该类材料在低温环境广泛应用的关键。低温冲击韧性差是该类材料发展最大的技术难题。</t>
  </si>
  <si>
    <t>预期新增产值500万，新增利润50-151万。</t>
  </si>
  <si>
    <t>1.化学成分内控范围设计研究；2.超低碳、超高氮成分控制技术；3.低氧含量、低非金属夹杂物含量超纯净冶炼技术；4.高低温冲击韧性双相钢锻造、固溶技术。</t>
  </si>
  <si>
    <t xml:space="preserve">技术开发、技术服务 </t>
  </si>
  <si>
    <t>汽车过滤专用碳材料制造关键技术开发及产业示范</t>
  </si>
  <si>
    <t>河北省清河县新世纪大街27号</t>
  </si>
  <si>
    <t>我国生产的碳材料的关键性能指标与进口产品差距明显，产品的批次稳定性也有待提高；过滤器制造的关键工艺和技术仍未突破；能准确测评过滤器各种性能的系统有待开发。因此，开展汽车专用碳基过滤器制造和评测系统的关键技术攻关，对我国汽车产业及我省汽车零部件制造产业的健康发展至关重要。本项目的成功实施可打破我国在此领域的关键材料和技术长期依赖进口的局面，对国产汽车滤清器行业高质量发展具有促进意义，对提高公司核心竞争力，丰富公司技术储备，改善公司产品质量同样具有重要意义。</t>
  </si>
  <si>
    <t>预期新增产值1-2亿，新增利润2000-5000万。</t>
  </si>
  <si>
    <t>新能源锂电池产业变革性关键技术</t>
  </si>
  <si>
    <t>乐亭</t>
  </si>
  <si>
    <t>解决石墨电极生产技术管理类问题；
解决负极材料工艺、研发类问题。</t>
  </si>
  <si>
    <t>ER70S-6气保护焊丝飞溅率研究</t>
  </si>
  <si>
    <t>高端热轧产品夹杂物控制方向与炼钢工艺优化</t>
  </si>
  <si>
    <t>大型球团带式焙烧机生产中高硅镁质熔剂性球团关键技术与大型高炉高比例球团应用技术</t>
  </si>
  <si>
    <t>800MPa级别高凸缘汽车大梁钢开发</t>
  </si>
  <si>
    <t>电气设备无线测温终端研究</t>
  </si>
  <si>
    <t>保定</t>
  </si>
  <si>
    <t xml:space="preserve">
无线温度传感器应是集成传感、无线通信、低功耗等技术的无线传感网络产品。无线温度传感器应以电池供电，在工程实施中避免了大工作量的通讯线缆、管线、供电线路的铺设，用户也可根据现场实际使用情况，方便的调整安装的位置。无线传感器可配置温湿度传感元件、温度传感元件、压力传感元件、气体传感元件，以及流量、位移、开关量、雨量、风速风向等等各种传感器。本公司需要攻克以下技术难题，超低功耗开发设计，实现无线测温终端超长待机，锂电池供电，充满电后24小时待机可坚持1个月。硬件电路上采用发热小、效率高的元器件，采用低功率的传感器，软件上关闭不用的功能模块，设计休眠和低功耗唤醒功能等。</t>
  </si>
  <si>
    <t>无线通讯频率433Mhz,Lora扩频；传输距离≥300m,测量范围-40℃~+150℃，测温精度±0.5℃；防水等级为室内，工作环境为25℃~+80℃，＜95%RH，使用寿命：10年。</t>
  </si>
  <si>
    <t>研究无线测温终端开发，完成无线测温终端的设计研发，具备低功耗功能，采用锂电池供电，一次充满电可实现24小时待机1个月。</t>
  </si>
  <si>
    <t>委托开发</t>
  </si>
  <si>
    <t>河北省新能源现代产业学院</t>
  </si>
  <si>
    <t>河北北方学院新能源现代产业学院以现有的新能源科学与工程专业和河北省光伏薄膜工程研究中心等服务地方产学研合作平台为基础，依托张家口国家级可再生能源示范区，以立德树人为目标，以应用型人才培养为主体，对接示范区支柱产业，与新能源企业共建产业学院。</t>
  </si>
  <si>
    <t>新能源现代产业研究院的建设符合河北省可再生能源的建设和布局要求，有助于提升我省新能源方向的科学研究能力，有助于加强学校学科建设和高层次人才培养，有助于进一步完善示范区科技创新体系。</t>
  </si>
  <si>
    <t>新能源产业企业、科研院所</t>
  </si>
  <si>
    <t>产教融合合作，共建产业学院</t>
  </si>
  <si>
    <t>河北省氢能实验室</t>
  </si>
  <si>
    <t>依据国内、省内氢能产业核心技术现状，建立能够利用国际最新氢能技术，承担重大科技任务，引领省内氢能产业发展方向的实验室。实验室依托河北省张家口市国家级可再生能源示范区及当地优势氢能产业集群，利用现有氢能利用方向优势科研团队，力争在氢能及可再生能源领域取得关键性突破，形成一些列有代表性的阶段性成果，为省内氢能产业发展领跑全国，贡献力量。</t>
  </si>
  <si>
    <t>引领地区氢能产业发展，带动地区经济发展</t>
  </si>
  <si>
    <t>产学研合作，共建实验室</t>
  </si>
  <si>
    <t>钠离子电池产业相关材料开发</t>
  </si>
  <si>
    <t>唐山市曹妃甸区南堡经济开发区</t>
  </si>
  <si>
    <t>最近市场钠离子电池的研发备受关注，考虑碳酸钠对于钠离子电池的原料供给与锂电池原料来源存在共通性，因此集团高度重视电池级高纯碳酸钠产品的开发，积极探索新型离子电池领域入局路径，意向将产业链由原料端拓展至材料端，开发钠离子电池正极材料。</t>
  </si>
  <si>
    <t>1.钠离子电池正极材料的开发与优化；2.钠离子电池电解液的开发与优化</t>
  </si>
  <si>
    <t>联合开发或技术成果引进</t>
  </si>
  <si>
    <t>二氧化碳资源利用开发</t>
  </si>
  <si>
    <t>热电公司目前锅炉尾气二氧化碳浓度10~15%,密度1.96KG/m3，CO2资源未能充分利用，目前关注到成熟二氧化碳捕集技术，但捕集后的资源利用尚不明确，CO2捕集装置电耗量、蒸汽耗量等指标下折算，装置的捕集和精制运行成本按≤300元/tCO2进行折算</t>
  </si>
  <si>
    <t>碳减排，碳指标可市场化交易，获得一定经济效益</t>
  </si>
  <si>
    <t>寻求热电公司烟道气中捕集CO2的高值利用途径，拟寻求除满足集团内部纯碱生产用或精制处理得到高纯度产品外售外的资源利用途径。</t>
  </si>
  <si>
    <t>有机硅发泡材料</t>
  </si>
  <si>
    <t>有机硅发泡材料可作为电路绝热、绝缘的电气灌封料及电子元器件和组合件的封包材料，具有防潮、防震、防腐蚀的作用。有机硅发泡材料的研究正方兴未艾，正在不断的取得新的应用和突破</t>
  </si>
  <si>
    <t>项目完成后可丰富有机硅下游产品。</t>
  </si>
  <si>
    <t>有机硅发泡材料相关核心技术。</t>
  </si>
  <si>
    <t>合作开发</t>
  </si>
  <si>
    <t>有机硅皮革</t>
  </si>
  <si>
    <t>有机硅皮革具有低VOC、无异味、环保等性能优势，另外还具有优异的耐候性、阻燃性、防水透气、防污易打理、亲肤不致敏、防霉抗菌、耐磨耐用、安全无毒等特性，因此有望在酒店、医疗、家居、汽车、儿童等行业取得大规模应用。</t>
  </si>
  <si>
    <t>有机硅皮革相关核心技术。</t>
  </si>
  <si>
    <t>高纯净铁基新材料制备与应用技术开发</t>
  </si>
  <si>
    <t>武安市</t>
  </si>
  <si>
    <t>本项目以高纯生铁、超高纯生铁为母材，建设深度提纯设备系统，将高纯生铁、超高纯生铁提纯至3N-4N-5N-6N纯金属高纯净的高纯铁、超纯铁等高端铁基新材料，实现产品品质的提升，填补国内生产空白，满足日益增长的高端装备制造业与军工行业发展需要，打破高纯铁、超纯铁受国外垄断的限制，实现国产高纯铁、超纯铁行业领跑。</t>
  </si>
  <si>
    <t>本项目研制成功可突破大规模火法治金生产纯铁的纯铁极限，生产4N级高纯铁，可大幅度降低生产成本，为高端装备制造业节约原料成本。高纯铁现行的市场价格(方坯)约88000元/t(不含税)。本项目实施产业化生产后，可有效控制高纯铁生产成本。每年可为高端装备制造业节约原料成本约360000万元。</t>
  </si>
  <si>
    <t>超纯材料制备及检化验</t>
  </si>
  <si>
    <t>待定</t>
  </si>
  <si>
    <t>高性能炭砖生产线</t>
  </si>
  <si>
    <t>邯郸市峰峰矿区</t>
  </si>
  <si>
    <t>武彭公司“高性能炭砖生产线项目”占地73亩，年产高性能炭砖新材料15000吨。该生产线按智能制造的标准建设，装备达到了国际一流水平。生产工艺采用国内首创的采用环保型结合剂，取代煤沥青。主要设备采用自主研发的专利产品6300吨模压成型机、德国进口混练机、计算机自动配料系统、国内首条高温自动焙烧窑。整个生产线采用先进、高效的环保除尘系统，每年排放量降低了50%以上。</t>
  </si>
  <si>
    <t xml:space="preserve">新生产线投产后产品各项理化指标达到国际领先水平，实现高炉炭砖高密度、高强度、高导热、高抗蚀、大型化、精细化、质量稳定的目标，将逐步取代进口产品，能够使高炉一代寿命由目前平均8年提高到15-20年，为国家实现“双碳”目标做贡献。
新生产线每年可以增加产值5亿元，新增税收近5000万元。
</t>
  </si>
  <si>
    <t>耐火材料开发技术</t>
  </si>
  <si>
    <t>校企合作</t>
  </si>
  <si>
    <t>蒸压釜自动疏水系统</t>
  </si>
  <si>
    <t>邯郸市</t>
  </si>
  <si>
    <t>30万</t>
  </si>
  <si>
    <t>高温高压蒸压釜运行过程中自动疏水系统，减少人为操作，提高产品质量</t>
  </si>
  <si>
    <t>技术开发</t>
  </si>
  <si>
    <t>年产、加工偏摆仪、机械装配件9500吨扩建项目</t>
  </si>
  <si>
    <t>河北泊头</t>
  </si>
  <si>
    <t>4825万元</t>
  </si>
  <si>
    <t>量具生产、设计</t>
  </si>
  <si>
    <t>钒液流产品规模化的系统集成项目</t>
  </si>
  <si>
    <t>承德</t>
  </si>
  <si>
    <t>项目内容：建设年产能不低于100MW的钒液流电池研发及集成产线。本项目拟开发适应新型电力系统的大容量、长时性、高安全性的大规模钒液流电池系统，项目容量不低于百兆瓦级，储能时长不低于4小时。</t>
  </si>
  <si>
    <t xml:space="preserve">（1）经济收益：本项目突破了多个行业技术难点，包括应用单体全钒液流电池电堆最大功率达到75kW，保证单堆充放电效率不低于80%；单体钒液流储能单元达到1MW/5MWh等，这些核心技术突破了行业瓶颈问题，处于国际领先水平并会引领行业技术发展，奠定中国企业在全球液流电池领域的技术及应用优势。
（2）社会效益：本项目研发获得的百兆瓦级钒液流电池集成技术及控制系统将用于交付至少一座百兆瓦级全钒液流储能示范电站，从而攻克全钒液流储能电池一次性投资偏高和占地面积偏大的技术难题，成为钒电池储能市场的主导产品。
</t>
  </si>
  <si>
    <t>（1）开发先进面向大型可再生能独立/共享储能用钒液流电池系统。（2）与合作单位共同研发第四代电堆。第四代电堆技术将达到单电堆150kW，单模组2MW（40尺标准集装箱）规模，同时具备高响应速度、高电流密度、宽工作温度范围、低制造成本等优点，达到国际领先水平。</t>
  </si>
  <si>
    <t>委托研发</t>
  </si>
  <si>
    <t>液氢装备首台套项目</t>
  </si>
  <si>
    <t xml:space="preserve">本项目拟完成15吨/天氢液化装置集成研究，完成一套国产氢液化工厂的建设，完成氢液化装置联合调试，稳定生产液氢。
</t>
  </si>
  <si>
    <t>（1）经济效益：氢液化装置液氢产量15t/d，出口仲氢含量≥95%；氢液化装置能耗≤13.5kWh/kg液氢。（2）社会效益：液氢装备持续依赖国外进口，若无法掌握氢液化设备的核心技术，将长期的处于被动地位，也不利于我国高端装备制造产业的发展。氢液化系统的研发，无论是在国内氢能产业发展的需要上，还是在国际上摆脱氢能技术的被动地位的需要上，都是十分必要的。</t>
  </si>
  <si>
    <t>（1）氢液化装置工艺流程设计及优化，包括总体工艺路线选址、系统工艺流程初步设计及理论计算、系统工艺流程软件模拟及优化和系统总体工艺流程确定；（2）氢液化装置各单体设备研制或选型；（3）氢液化工厂工艺布局设计；（4）氢液化装置集成技术研究，包括冷箱结构设计及集成和氢液化装置整体集成；（5）氢液化装置调试及试运行。</t>
  </si>
  <si>
    <t>高端技术项目需求信息表（高校科研院所18）</t>
  </si>
  <si>
    <t>人体上肢动作规范性测量</t>
  </si>
  <si>
    <t>唐山</t>
  </si>
  <si>
    <t>通过机器视觉技术检测人体上肢动作，实时与标准动作库进行比对，不符合规范的动作要求记录并报警</t>
  </si>
  <si>
    <t>对提高教学水平和机械装配精度有基础价值。</t>
  </si>
  <si>
    <t>机器视觉</t>
  </si>
  <si>
    <t>合作研发</t>
  </si>
  <si>
    <t>马铃薯产业</t>
  </si>
  <si>
    <t>河北张家口</t>
  </si>
  <si>
    <t>以“产业急需，国内一流”为根本出发点，以提升马铃薯产业人才培养、科学研究和社会服务的创新能力为总目标；以马铃薯产业优质、安全、高产、高效、生态、可持续发展为要义，进行马铃薯产业多平台、全产业链的建设，通过跨学科、跨学校、跨单位人才聘任，加大科研力度和支持力度于马铃薯技术品种研发、产业发展引领和人才培养，由近及远进行马铃薯产业优化升级和转型发展，全力提高河北省马铃薯国内外知名度和行业主导力量。</t>
  </si>
  <si>
    <t>预期转化成果 5-10 项，实现产业化产值 1000 万元。技能培训 5000 人次。 服务企事业单位 15 家，选派到企业科技服务人员 600 人次，解决企事业单位技术难题 65 项，增加服务企业产值 300 万元，增加服务企业利润 1500万元，扩大企业就业人员 1000人次。通过先进技术、装备、工艺的综合运用，实现资源的高效利用，促进马铃薯产业发展方式从资源依赖型向创新驱动型和生态环保型转变。</t>
  </si>
  <si>
    <t>亟需有效整合高校、研究院所和企业科技资源，建立持续、稳定的资源配置体系，打破部门、区域、学科界限，有效整合科技资源，建立协同创新机制，推动产学研、农科教紧密结合。</t>
  </si>
  <si>
    <t>河北省农业干旱遥感监测国际联合研究中心</t>
  </si>
  <si>
    <t>石家庄</t>
  </si>
  <si>
    <t>通过开展河北省农业干旱遥感监测，生产并发布农业干旱监测数据产品，中心将能够为河北省农业贸易、农业抗旱减灾、农田节水灌溉、农业可持续发展等提供科学决策数据，产生明显的社会经济和生态效益。</t>
  </si>
  <si>
    <t>农业干旱遥感监测技术、农业干旱监测高效数据处理技术</t>
  </si>
  <si>
    <t>地下综合管廊抗震性能与破坏机理研究</t>
  </si>
  <si>
    <t>技术指导</t>
  </si>
  <si>
    <t>专家指导</t>
  </si>
  <si>
    <t>神经网络读书推荐系统算法研究</t>
  </si>
  <si>
    <t>本项目名称神经网络构建河北地质大学读书推荐系统的算法研究，依据智能传感物联网技术工程研究中心平台。已经项目申报，且平台同意申报的项目。利用河北地质大学图书馆现有的汇文系统，采用图神经网络构建一个自主的读书推荐系统模型。</t>
  </si>
  <si>
    <t>对图书馆来说，解决寻找图书单一的检索模式，增加图书借阅量，使图书发挥最大作用。在社会层面来说，图神经网络作为深化学习的一部分，在消费、学习、日常生活中，在大数据挖掘前沿来说都会用到图神经网络，但是由于信息保密性以及冷启动时，数据量稀少。数据稀疏性影响了推荐系统的准确性。数据稀疏性形成了卡脖子的难题。曾经神经网络的发展受到过一定的限制，但后来由于Hinton等人发现多层前馈神经网络使得深度神经网络在语音识别和图像分类等任务上的巨大成功。目前图神经网络是较为前沿的算法，我们希望可以有所突破。</t>
  </si>
  <si>
    <t>解决图神经网络数据稀疏性问题。读者的读书评价数量稀少，对数据量较少的用户评价数据集如何进行模型定义、模型训练。是否可以通过借阅量进行数据转换及定义。假定借阅量无法转换替代为评分模式，如何对模型训练</t>
  </si>
  <si>
    <t>技术共享</t>
  </si>
  <si>
    <t>乡村绿色能源开发与建造技术</t>
  </si>
  <si>
    <t>河北省</t>
  </si>
  <si>
    <t>结合河北省新能源分布情况，重点进行分布式光伏+清洁能源取暖关键技术研发，包括规划、设计、建造与运维四个方面。</t>
  </si>
  <si>
    <t>50亿</t>
  </si>
  <si>
    <t>需要需要具有规划与设计资质的相关企事业单位参与合作一起完成。</t>
  </si>
  <si>
    <t>高品质洁净钢非合金脱氧工艺开发与应用</t>
  </si>
  <si>
    <t>高品质洁净钢是重要的机械设备基础零件制造材料，在军工、航天、交通等领域得到广泛的应用，随着制造业水平的飞速发展，机械设备的质量与服役时间都大幅度增长，对高品质洁净钢质量的稳定性提出了更高的要求。影响高品质洁净钢质量稳定的关键因素之一是钢中夹杂物控制，钢中夹杂物容易从金属基体上剥落下来，显著降低高品质钢材使用寿命，严重影响机械设备基础零件的可靠性，因此，必须降低高品质洁净钢中夹杂物含量。目前控制夹杂物的思路主要有两种：一种是铝强脱氧制备技术，钢中全氧含量越来越少，夹杂物数量越来越少，然而这种脱氧方式并不能消除尖晶石和钙铝酸盐等Ds类大颗粒夹杂物；另一种是硅锰弱脱氧制备技术，可以有效解决Ds类大颗粒夹杂物的问题，但是这种制备工艺生成的硅酸盐类夹杂物难以去除、钢中全氧含量较高，夹杂物数量多。针对上述问题，本项目基于“转炉/电炉-真空精炼-LF精炼-连铸”流程，提出以H2/C非合金脱氧为特色的高品质洁净钢冶炼新工艺。开展了高品质洁净钢转炉终点高碳控氧方法和工艺理论研究；揭示了碳真空脱氧热力学机理和动力学行为；阐明了氢气脱氧热力学机理、脱氧动力学行为及高氢钢液高效脱氢机制；设计出了非合金脱氧工艺条件下高品质洁净钢精炼渣系；揭示了非合金脱氧工艺条件下连铸过程夹杂物的析出行为，形成了系统的非合金脱氧冶金工艺理论。项目研究成果丰富和发展了制备高品质洁净钢工艺理论，可以有效促进高端装备制造业发展。</t>
  </si>
  <si>
    <t>1.高品质洁净钢非合金脱氧工艺开发应用后，将完全替代传统的铁合金脱氧，大幅度降低铝铁、硅锰、硅铁、锰铁等传统铁合金的消耗，创造良好的经济价值的同时，还可以减少铁合金生产过程中产生的环境污染问题；2. 采用非合金脱氧工艺后，脱氧产物由传统的氧化物夹杂物变为CO或者H2O等其他，可以自动自发的从钢液中去除，大幅度提升高品质洁净钢的质量水平，提高钢材附加值，创造良好的经济价值。</t>
  </si>
  <si>
    <t>寻求钢铁企业开展工业试验应用</t>
  </si>
  <si>
    <t>技术合作推广、成果转化应用</t>
  </si>
  <si>
    <t>张立农（河北画院院长）
黄兴国（河北雕塑学会会长）
大师工坊</t>
  </si>
  <si>
    <t>鹿泉艺术中心</t>
  </si>
  <si>
    <t>张立农（河北画院院长）
黄兴国（河北雕塑学会会长）
两个大师工坊将有力提升学院办学软实力，通过教师培训等活动带动美术系教师整体水平。</t>
  </si>
  <si>
    <t>100万元</t>
  </si>
  <si>
    <t>绘画艺术指导</t>
  </si>
  <si>
    <t>专业水平大师引进</t>
  </si>
  <si>
    <t>道路交通感知与智能应用关键技术研究</t>
  </si>
  <si>
    <t>石家庄市</t>
  </si>
  <si>
    <t xml:space="preserve">    1、对我省所在细分领域企业的辐射带动作用，推动车路协同路侧设备的研发，加快路侧单元、监控设施、交通信号、基础设施的智能网联；
    2、为智能制造、集成服务等中游企业提供数据供给，促进我省交通大数据和道路基础设施软硬件的建设、融合与应用，催生新的数据与系统集成产业；
    3、为我省交通营运服务下游产业提供增值服务，带动自动驾驶等智慧出行、应用开发行业企业的快速发展；
    4、为我省高速运维产业提供规范化、标准化和精细化管控，全面提升高速公路的运营和服务质量。
</t>
  </si>
  <si>
    <t xml:space="preserve">    1、基于车路协同的灯态异构特征信息融合算法；
    2、基于多种传感器接口、信号配时信息和周边运动目标信息的车辆协同决策算法及服务；
    3、基于车路协同的道路状况特征提取方法；
    4、基于毫米波雷达与视觉摄像机融合的时间同步和联合标定技术；
    5、针对特征级数据，采用JPDA、神经网络等多种数据关联算法；
    6、密集场景下毫米波雷达目标采样点与视觉数据的精确匹配技术；
    7、基于改进的卡尔曼滤波、粒子滤波等算法实现联合车辆检测算法；
    8、基于贝叶斯网络、神经网络等算法的决策级融合的车型识别技术；
    9、交通大数据质量评价技术；
    10、基于动态阈值估计模型的异常数据分类检测技术；
    11、基于贝叶斯回归的近邻择优补差法的异常数据处理技术；
    12、基于物联网的数据安全传输技术；
    13、基于多接入边缘计算的分布式存储与计算技术；
    14、基于区块链的可信数据存储和数据溯源技术；</t>
  </si>
  <si>
    <t>科技进步视角下京津冀地区绿色金融发展驱动碳减排的门槛效应及对策研究/我国及周边国家农业碳达峰情景模拟预测及协同减排路径研究</t>
  </si>
  <si>
    <t>河北保定</t>
  </si>
  <si>
    <t>包括国家科技部、河北省科技厅、河北省教育厅和河北省统计局立项的系列课题，采用实证分析方法和系统动力学方法预测京津冀地区城市群的碳达峰、碳中和，并分析科技进步和绿色金融所起到的作用。</t>
  </si>
  <si>
    <t>7万</t>
  </si>
  <si>
    <t>京津冀地区碳排放核算，碳达峰和碳中和的模拟预测。</t>
  </si>
  <si>
    <t>数据支持和方法指导</t>
  </si>
  <si>
    <t>具有隐私保护的安全交易数据挖掘技术研究</t>
  </si>
  <si>
    <t xml:space="preserve">在数据垂直分割场景中研究聚类算法的隐私保护技术。将传统聚类算法拓展到联邦学习架构下，并利用差分隐私、安全多方计算等技术保护联邦学习架构中，参与方与服务器之间传递的参数。
</t>
  </si>
  <si>
    <t>研究成果对于构建跨组织、跨平台的协同共享机制，以及协同共享过程中的隐私保护技术具有重要意义。</t>
  </si>
  <si>
    <t>1、联邦学习
2、区块链技术</t>
  </si>
  <si>
    <t>以河北省跨境电商技术创新中心合作课题形式合作。</t>
  </si>
  <si>
    <t>结构风工程和风能利用</t>
  </si>
  <si>
    <t>可对大跨度桥梁/超高层建筑/大跨度空间结构/光伏和风电等提供风荷载、风致振动、振动控制、结构优化措施，提升风电发电效率。</t>
  </si>
  <si>
    <t>3000万</t>
  </si>
  <si>
    <t>技术合作</t>
  </si>
  <si>
    <t>智慧低碳工业园区设计与实施</t>
  </si>
  <si>
    <t>河北省石家庄市</t>
  </si>
  <si>
    <t>该项目基于中国北方鞋都（高邑）特色小镇项目的工业园区进行智慧低碳工业园区设计与实施，工业园区是工业企业集聚发展的核心单元，也是我国实施制造业强国战略、产业转型升级的主要空间载体。在各类工业园区中，能源消耗和工业生产是碳排放的最重要来源，开发工业园区智慧低碳管理平台，实现园区所有业务和智能设备的有效整合，通过基于5G和物联网的碳排放数据实时动态监控，利用大数据和人工智能技术实现园区CO2高效减排控制与管理，为园区管理和入驻企业提供全方位智能化服务，推动园区率先实现零碳化，为园区运营和政府双碳目标实现提供有力支撑，具有重要的理论价值和现实意义。</t>
  </si>
  <si>
    <t>项目以中国北方鞋都（高邑）特色小镇项目为试点，通过构建工业园区碳排放总量计算模型，并利用神经网络和深度学习算法实现时序碳排放数据预测与优化，不断降低碳排放，为实现由低碳园区向近零碳园区和零碳智慧园区动态演进积累了绿色实践，为相关工业园区建设进一步明确了零碳智慧园区建设思路，指引各园区零碳化路径。2年内降低园区碳排放总量15%以上。</t>
  </si>
  <si>
    <t>科研和技术合作</t>
  </si>
  <si>
    <t>全球时空基准框架虚拟仿真系统</t>
  </si>
  <si>
    <t>全球时空基准框架虚拟仿真系统，包括地球坐标与时间系统、地球重力场、地球椭球与投影变换、平面大地控制网、大地测量等虚拟仿真系统。时空基准是一个地球三维立体模型，它包含了地理空间的几何信息和时空分布信息，以数据的形式表示地理要素在真实世界的空间位置及其时变的参考基准。构建时空基准最重要的就是要确定大地坐标系，以大地坐标系为基准，用经度、纬度和高度来描述地球表面的空间位置及时间，从而构成时空基准。通过本项目的建设和应用，可以辅助师生完成大地测量学、控制测量、GNSS测量等专业课程教学和实训任务，带给学生提供更优质的平台学习内容；提高学生岗位就业竞争力，帮助学校提升本身教学质量和能力，促进学校双高建设。</t>
  </si>
  <si>
    <t>通过本项目实施，建设全球时空基准框架实训系统，可以构建地球坐标与时间系统、地球重力场、平面大地控制网相关的完整实训体系,提升高水平专业群智能化实训水平，满足培养轨道交通工程建设领域高素质复合型人才的需要。深度融合新一代信息技术，推动教学内容改革创新；拓展我校工程测量技术、铁道工程技术、城市轨道交通工程技术等现有工程相关专业教学内容，推动我校工程技术专业由传统仪器设备操作，向数字化、智能化、网联化发展。以本项目建设为载体，与南方测绘、华为等知名垂直领域企业深度合作，将企业工程案例、技术标准、工程技术人员等引入学校，共同搭建校企协同创新中心、技艺技能传承创新平台，围绕全时空基准框架领域，开展创新技术技能服务，培养大地测量和工程测量等专业领域高素质应用型人才，为“轨道上的京津冀”城市建设提供人才保障。</t>
  </si>
  <si>
    <t>采用虚拟仿真技术、三维建模技术、实景三维技术、云计算技术，建设：地球坐标与时间系统虚拟仿真实验系统、地球重力场虚拟仿真实验系统、地球椭球与投影变换虚拟仿真实验系统、平面大地控制网虚拟仿真实验系统、大地测量虚拟仿真实训系统。通过本系统的应用，使课堂演示、学生课前预习、课后复习、课余补习变得非常便捷，学生可以在任意时间、地点反复练习。将抽象的理论知识以视频或软件的形式展示出来，提高学生的学习乐趣，使其能更快接受掌握知识点。</t>
  </si>
  <si>
    <t>共同研发</t>
  </si>
  <si>
    <t>多维度评价腧穴敏化特征与机制研究</t>
  </si>
  <si>
    <t>河北省石家庄</t>
  </si>
  <si>
    <t>本研究将胃肠疾病作为研究对象，胃肠疾病的发病机制复杂，多数治疗药物存在临时起效、停药复发等问题，严重影响患者生活质量，加重社会医疗负担。针灸治疗胃肠疾病临床疗效显著，可缓解患者腹痛、改善排便频率和性状、调节情绪。敏化腧穴具有“小刺激大反应”的特点，是揭示针灸疗效特异性的关键切入点。本课题以正常人、功能性消化不良、萎缩性胃炎、肠易激综合征和溃疡性结肠炎患者为研究对象，通过多中心、大样本的横断面研究，结合审、视、切、扪、循、按 6 种传统揣穴方法，采用多种客观可视化技术，观察温度、血流、电阻、血氧、痛阈以及结节/条索的变化，归纳胃肠疾病腧穴敏化规律；采用在体微透析技术联合靶向性和非靶向性代谢组学分析，观察腧穴局部炎性介质的堆积及其信号通路的激活，探讨腧穴敏化形成的物质基础。</t>
  </si>
  <si>
    <t>腧穴敏化现象及规律的阐明是解释针灸疗效特异性的有利证据，有助于解决针灸现代化和国际化的关键瓶颈问题。本项目贯彻落实了“十四五”期间国家科技创新有关部署安排，国家重点研发计划启动实施“中医药现代化”重点专项总体目标中“推动中医药理论体系创新发展，形成体现中医药优势的诊疗方案、有效方药和高水平证据体系”等内容。本课题将围绕针灸治疗胃肠病的选穴规律，使用多维度的现代可视化技术拓宽审、视、扪、切、按、循等传统经络诊察方法，采用在体微透析技术联合靶向性和非靶向性代谢组学分析，将人体腧穴敏化物质基础的直接证据予以量化分析，为腧穴敏化规律指导针灸更好地解决胃肠病治疗相关临床问题提供依据，以期优化针灸医师临床治疗方案，提高临床疗效，降低患者的治疗负担。</t>
  </si>
  <si>
    <t>（1）突破以往单一维度寻找腧穴敏化现象的研究模式，从 6 个维度评测机体处于正常生理态和疾病病理态下腧穴的动态变化，并采用失衡度、失衡频率界定腧穴敏化程度，以归纳腧穴敏化规律。
（2）基于局部炎性物质积聚可致腧穴敏化现象，采用在体微透析技术联合靶向性和非靶向性代谢组学分析，突破动物实验结果外推性差、异质性高等限制，将人体腧穴敏化物质基础的直接证据予以量化分析。</t>
  </si>
  <si>
    <t>共同合作参与国家重点研发计划“中医药现代化研究”专项项目</t>
  </si>
  <si>
    <t>海洋原位监测光学传感器</t>
  </si>
  <si>
    <t>秦皇岛</t>
  </si>
  <si>
    <t>本项目基于光谱分析技术，实现海水TOC、COD、浊度和叶绿素同时原位监测，可在海上浮标、无人船和水下各种潜器上应用。该传感器功耗小，信号处理速度快、无需化学试剂，可全天侯工作，是海洋监测不可或缺的传感器，是有自主知识产权且自主研发的国产仪器。</t>
  </si>
  <si>
    <t>直接经济效益：5000万/年；社会效益重大</t>
  </si>
  <si>
    <t>光谱分析与光电传感技术；</t>
  </si>
  <si>
    <t>合作开发或技术转让</t>
  </si>
  <si>
    <t>热轧带钢板形技术</t>
  </si>
  <si>
    <t>智能测控系统通讯</t>
  </si>
  <si>
    <t>解决热轧板形调控</t>
  </si>
  <si>
    <t>熟悉东芝plc模块及编程</t>
  </si>
  <si>
    <t xml:space="preserve">人工智能药物筛选与设计 </t>
  </si>
  <si>
    <t>传统的药物开发具有研发周期长、成本高和成功率低等风险。近年来随着计算机计算能力的高速发展和大数据时代的到来，人工智能助力药物研发前景越来越广阔基于人工智能技术的药物设计，在以下几个方面实现突破：1. 虚拟筛选的计算方法优化；2.预测ADMET指标上深度学习方法的建立；3.发掘药物活性靶点</t>
  </si>
  <si>
    <t>1000万</t>
  </si>
  <si>
    <t>完成指定靶点活性化合物的筛选，为创新药物研发提供技术支撑。</t>
  </si>
  <si>
    <t>联合开发</t>
  </si>
  <si>
    <t>高端技术项目需求信息表（化工环保16）</t>
  </si>
  <si>
    <t>化工环保</t>
  </si>
  <si>
    <t>基于山羊绒纱线智能制造染色与纺纱技术</t>
  </si>
  <si>
    <t>河北省邢台市清河县挥公大道南侧，贺兰路西侧</t>
  </si>
  <si>
    <t>对于山羊绒产品染色、功能性整理、纺纱智能化方面企业需要进一步提升。目前企业围绕山羊绒可机洗、改善山羊绒制品的抗起球性能、提高山羊绒染色的鲜艳度、改善山羊绒染色色牢度、纺纱生产的智能化等具体技术方面急需得到提升。
在新型材料的应用、科技成果的转化需要大专院校与科研院所进行深层次的合作。
在智能制造，实现了生产过程自动化、连续化、智能化和信息化急需提高，以满足高效生产，降低成本，提高企业盈利水平。
目前对于关键染料、助剂一直采用进口产品，如何优化工艺技术、逐步国产化替代也是公司面临的一大攻关课题。</t>
  </si>
  <si>
    <t>1、山羊绒抗起球指标4级。2、山羊绒色牢度指标4级。3、改善脱色绒色彩重现性、提高鲜艳度，降低色变。4、智能制造每年提升生产效率5%以上。</t>
  </si>
  <si>
    <t>围绕苯酐下游开发新产品</t>
  </si>
  <si>
    <t>围绕苯乙烯下游高分子材料创新与开发</t>
  </si>
  <si>
    <t>生产车间蒸汽冷凝水和循环水去除微量的乙苯等芳烃有机物</t>
  </si>
  <si>
    <t>粗苯加氢精制小产品例如非芳烃、C9和混合二甲苯等产品进行开发新用途，提高附加值。</t>
  </si>
  <si>
    <t>支撑园区发展的具有可行性的新项目</t>
  </si>
  <si>
    <t>矿物纤维棉深加工应用</t>
  </si>
  <si>
    <t>曹妃甸工业区装备制造园区</t>
  </si>
  <si>
    <t>人造矿物纤维的增强、改性及其在摩擦、密封、造纸、滤材、油漆、涂料、沥青及混凝土中的填加应用</t>
  </si>
  <si>
    <t>人造矿物纤维改性</t>
  </si>
  <si>
    <t>制药废水杂盐分离纯化技术</t>
  </si>
  <si>
    <t>针对制药废水中的氯盐、硫酸盐、硝酸盐等三元盐体系，开发各种盐组分的分离提纯技术，实现盐的有效处理及下游应用。</t>
  </si>
  <si>
    <t>通过制药废水副产盐的回收、分离、提纯，降低了制药企业危险废物存储量，并将副产盐转化为用于制备液碱、纯碱的工业原料，实现了副产盐的资源化利用，提升制药企业经济效益。</t>
  </si>
  <si>
    <t>针对不同组分的盐，建立分离提纯工艺技术路线，满足副产盐的主含量、杂质含量、外观、晶型等技术指标满足行业要求制备液碱、纯碱等产品指标。</t>
  </si>
  <si>
    <t>固态电解质膜技术开发及电池性能研究</t>
  </si>
  <si>
    <t>河北省保定市</t>
  </si>
  <si>
    <t>针对目前固态电解质室温离子电导率低、力学性能差、电化学窗口低、使用温度范围窄、与电极界面阻抗大等问题，本项目通过采用有机/无机复合固态电解质的技术路线，充分发挥聚合物电解质和无机电解质的优点，主要研究内容包括聚合物结构设计和配方研究，无机填料和锂盐的种类选择、分散工艺及添加比例研究，界面改善性能及电池性能研究三部分内容。</t>
  </si>
  <si>
    <t>复合固态电解质膜在移动电子设备储能电源、新能源交通工具、大型储能器件等领域均具有应用前景。为实现具有高性能的、可商业化的、实用的全固态电池指引方向。根据新思界产业研究中心发布的《2021-2025年固态电解质行业深度市场调研及投资策略建议报告》显示，固态电池主要应用在新能源汽车动力电池、储能电池、消费电子电池三大领域，随着固态电池研发及生产技术日益成熟，以及下游市场对电池性能要求不断提高，未来固态电池将对传统锂离子电池形成替代。预计到2030年，全球固态电池需求量将接近500GWh，市场空间将达到1520亿元左右。固态电解质是固态电池的核心组成部分，未来发展前景广阔。</t>
  </si>
  <si>
    <t>1.固态电池研发经历，尤其在固态电解质膜的开发领域有基础；
2.锂离子电池电芯设计及电化学性能测试分析。</t>
  </si>
  <si>
    <t>技术指导、交流洽谈或合作</t>
  </si>
  <si>
    <t>透明聚酰亚胺（CPI）材料开发及其应用</t>
  </si>
  <si>
    <t>本项目立足于透明聚酰亚胺材料产业落地，开发多应用场景的CPI产品，在该研究过程中，从特种功能单体合成、树脂浆料制备、透明聚酰亚胺成膜以及薄膜表面功能化四个层面展开，对应的四个阶段相互协调，形成过程产品，突破系列关键技术，获得产业化技术路线，形成自主知识产权，促进分子结构设计、成膜技术、精密涂布技术、涂层功能化技术等共性技术研究上取得突破。</t>
  </si>
  <si>
    <t>CPI薄膜作为基板，可应用于柔性OLED照明器件和钙钛矿电池、柔性电致变色薄膜等，据2018年ID TechEX预估，2026年OLED照明市场将达到150亿元。据IHS数据统计及预测，2022年柔性显示屏幕的市场规模将由2016年的37亿美元增至155亿美元，增长率超过300%，据日本矢野经济研究所对可折叠智能手机CPI薄膜全球市场数据公布及预测：2019年出货量为13万㎡，2020年为20万㎡，预计2025年，柔性CPI盖板材料市场规模超60亿元，年复合增长率120.38%。</t>
  </si>
  <si>
    <t>1.在聚酰亚胺领域有研发或生产经验。
2.对高分材料的合成或聚合物的改性有较强知识储备。</t>
  </si>
  <si>
    <t>年25万吨特种油加氢项目</t>
  </si>
  <si>
    <t>河北省辛集市</t>
  </si>
  <si>
    <t>年25万吨特种油加氢项目采用目前国内石油产品加工行业最为先进的高压加氢改质工艺，总投资5亿多元，建设年产25万吨特种油的加氢装置，被列为省重点建设项目。项目总建筑面积：35740.5平方米，主要建设：25万吨/年特种油加氢装置（含PSA单元）、凡士林车间、10万吨/年特种油罐装车间、20万吨/年润滑油灌装车间以及相关的公用工程和辅助设施。</t>
  </si>
  <si>
    <t>主要产品为：高档白油、环保环保溶剂油、符合Ⅱ/Ⅲ类标准的润滑油基础油、医用凡士林等，上述产品均为国内高等级产品，可广泛应用于汽车、厂矿、机械、金属加工、橡胶、食品添加、纺织、化纤油剂、塑料填充、工艺制品、热传导用油等多个行业。</t>
  </si>
  <si>
    <t>设备、工艺指导</t>
  </si>
  <si>
    <t>面议</t>
  </si>
  <si>
    <t>海水淡化项目副产浓海水综合利用技术</t>
  </si>
  <si>
    <t>膜法海水淡化项目，产水率在45%左右，副产近50%左右的浓海水，地方政策要求不允许任何改变海水组份的海水进行排海，因此需要对项目副产浓海水多种元素进行资源提取开发，实现浓海水资源化综合利用</t>
  </si>
  <si>
    <t>1.海水淡化后的浓海水中多种元素进行提取利用；2.面对浓海水吹溴后酸性水难处理问题，拟寻求酸性水处理新方案</t>
  </si>
  <si>
    <t>氢能源高效利用技术</t>
  </si>
  <si>
    <t>氯碱公司在烧碱生产过程中会副产氢气，纯度高达99.5%，目前氢气主要用于合成氯化氢，但仍有氢气未能有效利用</t>
  </si>
  <si>
    <t>要求经济附加值高、装置占地小、技术成熟可靠</t>
  </si>
  <si>
    <t>公司需求一种氢能源高效利用技术，如通过提纯技术、储氢材料的研究，实现氢能产业化</t>
  </si>
  <si>
    <t>聚氯乙烯树脂高发泡改性技术</t>
  </si>
  <si>
    <t>唐山市曹妃甸化工园区</t>
  </si>
  <si>
    <t>目前国内生产硬质PVC发泡材料只能应用于低发泡倍率（＜3倍）的发泡制品市场，在高发泡倍率（3-5倍）的民用装饰市场存在制品表观密度高、发泡倍率不足、气孔大小不均的问题。因此，为契合高发泡内饰材料市场性能需求，亟需开发一种高发泡性能的内饰材料用PVC树脂。</t>
  </si>
  <si>
    <t>可实现年产值3000万元</t>
  </si>
  <si>
    <t>1.研究聚合配方体系及生产工艺对树脂特性的影响，实现对树脂产品特性的控制调节。2.研究树脂分子量分布、表观密度及颗粒特性对成品发泡性能的影响，确定树脂特性与加工流动性能、熔体强度、热稳定性能的联系，解决PVC树脂在发泡材料领域应用问题。3.形成完善的可适用于悬浮法聚氯乙烯生产设备的工艺流程及配方。</t>
  </si>
  <si>
    <t>混合甲基吡啶分离</t>
  </si>
  <si>
    <t>磁县经济开发区</t>
  </si>
  <si>
    <t>粗甲基吡啶中含有吡啶和其他化学成份，很难用常规的精馏方式分离出，需要通过化学或者其它精馏方法进行分离。</t>
  </si>
  <si>
    <t>通过化学方法或其他精馏方法分离</t>
  </si>
  <si>
    <t>技术开发、技术转让、技术入股。</t>
  </si>
  <si>
    <t>聚萘二甲酸乙二醇酯（PEN）制备工艺技术开发</t>
  </si>
  <si>
    <t>沧州黄骅市</t>
  </si>
  <si>
    <t>PEN是国家十四五规划重点发展的新材料项目之一，目前国内工业化的技术空白，与目前广泛应用的聚酯材料聚对苯二甲酸乙二醇酯（PET）相比，PEN具有更优异的性能和更广泛的应用范围，市场前景广阔。拟开发PEN关键中间体2,6-萘二甲酸及PEN的制备工艺技术。</t>
  </si>
  <si>
    <t>PEN关键中间体2,6-萘二甲酸及PEN的制备工艺技术</t>
  </si>
  <si>
    <t>双方协商</t>
  </si>
  <si>
    <t>高端技术项目需求信息表（农业9）</t>
  </si>
  <si>
    <t>玉簪植物工厂化育苗</t>
  </si>
  <si>
    <t>定州市东亭镇</t>
  </si>
  <si>
    <t>玉簪植物工厂化育苗采取生物技术组织培养技术，可以有效快速地提高玉簪种苗的繁殖速度和质量，通过育苗基质材料的筛选、低成本育苗基质配比以及工艺流程研究，加快其快繁技术的发展，实现玉簪优质种苗的工厂化育苗，以满足生产上的需求。</t>
  </si>
  <si>
    <t>20万</t>
  </si>
  <si>
    <t>育苗基质配比</t>
  </si>
  <si>
    <t>无</t>
  </si>
  <si>
    <t>畜禽粪污资源化利用项目</t>
  </si>
  <si>
    <t>定州市砖路镇台头村</t>
  </si>
  <si>
    <t>将畜禽粪污、秸秆、屠宰产生的固废物等腐熟发酵转化为安全绿色无污染的有机肥料，实现畜禽粪污的资源化利用。</t>
  </si>
  <si>
    <t>项目建成后年处理畜禽粪污12万吨、秸秆2万吨，年产有机肥10万吨，年产值7200万元，年利税1000万元</t>
  </si>
  <si>
    <t>1、屠宰废水综合利用技术
2、畜禽粪污（羊粪）资源化利用技术</t>
  </si>
  <si>
    <t>辣椒红色素胶状杂质去除技术开发</t>
  </si>
  <si>
    <t>邯郸市曲周县</t>
  </si>
  <si>
    <t>辣椒红色素是红辣椒经过有机溶剂提取浓缩精制而成的天然色素，由于属于天然提取物，存在一些未知的成分，导致辣椒红色素流动性变差或形成细小的颗粒，影响产品品质</t>
  </si>
  <si>
    <t>开发低成本的去除杂质的技术</t>
  </si>
  <si>
    <t>委托开发或共同合作开发</t>
  </si>
  <si>
    <t>生态环境方向</t>
  </si>
  <si>
    <t>曹妃甸</t>
  </si>
  <si>
    <t>新型智能信息感知大规模阵列天线关键技术</t>
  </si>
  <si>
    <t>增强虾体免疫力的功能性饲料产品</t>
  </si>
  <si>
    <t>滦南</t>
  </si>
  <si>
    <t>蜜蜂谷建设</t>
  </si>
  <si>
    <t>赞皇县许亭乡</t>
  </si>
  <si>
    <t>1.新产品研发；2、蜂种改良保护；3、园区规划；4、蜜源植物保护；5、特色文旅开发运营</t>
  </si>
  <si>
    <t>股权融资技术参与等</t>
  </si>
  <si>
    <t>马铃薯分子生物育种技术</t>
  </si>
  <si>
    <t>河北省张家口市察北管理区</t>
  </si>
  <si>
    <t>马铃薯倍性育种与基因编辑育种关键技术标记马铃薯抗晚疫病基因、抗早疫病基因、抗旱基因，完成马铃薯资源SNP亲缘关系分析与分类，寻找一种新型基因编辑工具酶，克隆马铃薯内源U6启动子，研发马铃薯四倍体4等位基因同时编辑技术和无外源基因插入并获得相关新品种。</t>
  </si>
  <si>
    <t>通过分子育种培育马铃薯抗性品种，可有效减少农药使用和提高马铃薯产量，减少农药对环境的污染，有助于生态环境的改善；育出的高直链淀粉品种可增加淀粉薯淀粉出成率，同时增加农户收入，马铃原料淀粉含量每提高1个百分点，加工企业即增效5%；同时每年可提供新脱毒材料、新品种、种植技术等，对提高我国马铃薯生产水平，缩短与先进国家间的差距起到关键性促进作用。</t>
  </si>
  <si>
    <t>马铃薯倍性育种与基因编辑育种关键技术</t>
  </si>
  <si>
    <t>植物油和稻谷的生产加工存储中的一些技术难题</t>
  </si>
  <si>
    <t>1.核桃油中塑化剂污染来源不明确，如何改进核桃油生产工艺来降低塑化剂污染的风险，以及如何改善核桃油氧化的稳定性。2.水稻储存过程中如何控制灭虫带来的食品安全风险；水稻及成品米储存过程中如何数字化控温测温等。3.大米加工如何降低碎米率及碎米和副产品稻糠、米糠等如何提高其利用价值。4.油罐中食用植物油如何实现数字化检测。5.芝麻酱如何在存放过程中不分层</t>
  </si>
  <si>
    <t>1.整体转让（技术买断）2.合作开发3技术入股</t>
  </si>
  <si>
    <t>高端技术项目需求信息表（生物医药大健康产业22）</t>
  </si>
  <si>
    <t>三济抑熵理论研究</t>
  </si>
  <si>
    <t>廊坊</t>
  </si>
  <si>
    <t>来康将东西方哲学和医学相结合，从组成宇宙的信息、能量、物质三要素出发，认知生命本源，形成了独特的生命健康理论体系。三济抑熵疗愈观，致力于将西医、中医、心理三大医学相结合，不断深化理论与应用研究。通过“生命熵”研究，探索健康状态的量化评估体系，逐渐形成“测熵-读熵-抑熵”核心技术能力闭环，支撑以人为本的三济健康解决方案落地，赋能万千健康品质生活。</t>
  </si>
  <si>
    <t>理论研究在学术领域将具备一定深远影响</t>
  </si>
  <si>
    <t>中医、西医、心理学相关专家</t>
  </si>
  <si>
    <t>专业人才、专家联合研发</t>
  </si>
  <si>
    <t>LND1002原料药工艺研究及质量控制技术</t>
  </si>
  <si>
    <t>由于LND1002为细胞毒类药物，其原料药制备需在符合条件的细胞毒车间进行，目前石药集团目前没有批量制备和生产细胞毒类原料药的实验室和生产车间，因此急需LND1002原料药工业化工艺技术和样品的制备工作。</t>
  </si>
  <si>
    <t>20亿元</t>
  </si>
  <si>
    <t>1.完成LND1002细胞毒类原料药小试和中试工艺开发；
2.完善LND1002原料药的质量研究；
3.完善LND1002原料药质量检测方法和标准；
4.降低LND1002原料药的制造成本；
5.解决项目从起始原料至中间体以及产品杂质控制手段。</t>
  </si>
  <si>
    <t>骨科内植物生物力学分析</t>
  </si>
  <si>
    <t>项目目标：完成脊柱及四肢内植入产品受力分析并提出改进意见。
关键问题或技术：
1.人体骨模型的建立；
2.有限元分析所需本构关系、材料属性、边界条件及相互约束关系的确定；
3.有限元模型的合理性分析与验证；
4.后处理及改进意见。</t>
  </si>
  <si>
    <t>2000万</t>
  </si>
  <si>
    <t xml:space="preserve">
1.掌握Mimics软件；
2.掌握 Geomagic Design 软件；
3.掌握一款有限元分析软件ABAQUS或ANSYS。
</t>
  </si>
  <si>
    <t>共同开发</t>
  </si>
  <si>
    <t>包合技术制备特殊注射剂</t>
  </si>
  <si>
    <t xml:space="preserve">    包合技术是指在一定条件下，在一种分子的空间结构中全部或部分包入另一种分子，从而形成一类独特形式的络合物。
包合物形成条件，主要取决于主分子和客分子的立体结构和两者的极性。包合物的稳定性，依赖于两种分子间的范德华引力的强弱。
    该技术可以改变药物的物理性质，增加中药挥发性成分的稳定性，提高药物溶解度、并降低药物的刺激性。
    目前一些抗感染药物如来特莫韦、伊曲康唑等注射剂品种均使用了该包合技术，目前除原研在国内上市外，无国内企业攻克此项技术，注册申报此两个品种。</t>
  </si>
  <si>
    <t>25亿元</t>
  </si>
  <si>
    <t>选定包合物分子，并使用包合技术制备注射剂品种，填补国内企业的空白</t>
  </si>
  <si>
    <t>纳米晶药物</t>
  </si>
  <si>
    <t xml:space="preserve">    纳米晶体药物是指将原料药直接纳米化，不受载体和包封率的限制，可以增加原料药物的溶解度和溶出度，增大生物膜的粘附性，降低食物对药物的干扰。该技术逐渐成为国际药学领域改善难溶性药物吸收、提高生物利用度的前沿性热点课题。
    全球首个用于静脉注射的纳米混悬液美洛昔康注射液，较口服美洛昔康片剂的达峰时间缩短了50多倍，药峰浓度增加了4.6倍，生物利用度提高了约1倍，并且其较高的的载药量使其止痛时间长达24h,该药改变了目前临床上对急性疼痛的以阿片类药物为主导的治疗模式，具有重大的临床意义。目前该品种的长效制剂未在国内上市，国内无企业注册申报。</t>
  </si>
  <si>
    <t>45亿元</t>
  </si>
  <si>
    <t>使用纳米晶技术，制备美洛昔康注射液（长效），填补国内市场空白</t>
  </si>
  <si>
    <t>综合血管介入项目</t>
  </si>
  <si>
    <t>元氏县中医院</t>
  </si>
  <si>
    <t>医学影像设备引导下，经血管或经皮穿刺途径对病变进行诊断或治疗的技术。</t>
  </si>
  <si>
    <t>800万</t>
  </si>
  <si>
    <t>心血管介入诊疗技术、神经血管介入诊疗技术、综合介入诊疗技术、外周血管介入诊疗技术</t>
  </si>
  <si>
    <t>引进</t>
  </si>
  <si>
    <t>麻醉超声（麻醉可视化技术）</t>
  </si>
  <si>
    <t>在超声引导下进行麻醉穿刺操作（神经阻滞麻醉及术后镇痛，椎管内麻醉定位，血管穿刺等）及监护心功能,肺功能</t>
  </si>
  <si>
    <t>120万</t>
  </si>
  <si>
    <t>相关设备及麻醉超声人员的培训</t>
  </si>
  <si>
    <t>脉波指示剂连续心排血量监测（PICCO）</t>
  </si>
  <si>
    <t>创伤小，动态、连续监测-每次心跳测量心输出量</t>
  </si>
  <si>
    <t>80万</t>
  </si>
  <si>
    <t>相关设备及中心静脉穿刺置管术、动脉穿刺置管术</t>
  </si>
  <si>
    <t>口服固体制剂项目</t>
  </si>
  <si>
    <t>石家庄经济技术开发区阿里山大街</t>
  </si>
  <si>
    <t>1、降糖类口服固体制剂项目；
2、</t>
  </si>
  <si>
    <t>1、口服固体制剂技术项目；
2、颗粒剂项目。</t>
  </si>
  <si>
    <t>均可</t>
  </si>
  <si>
    <t>小品种原料药和酶催化项目</t>
  </si>
  <si>
    <t>河北沧州临港经济技术开发区</t>
  </si>
  <si>
    <t>1、抗真菌原料药项目；
2、酶催化和固定化项目。</t>
  </si>
  <si>
    <t>200万元</t>
  </si>
  <si>
    <t>1、多烯大环类抗生素溶解技术项目；
2、辅酶，亚胺还原酶，腈水合酶等固定化技术。</t>
  </si>
  <si>
    <t>生物医药HF-01项目</t>
  </si>
  <si>
    <t>1、小分子蛋白药物；
2、临床分析</t>
  </si>
  <si>
    <t>1、药学和药代学技术；
2、细胞培养和检测技术；
3、临床技术</t>
  </si>
  <si>
    <t>体外诊断用干化学试剂片研制技术</t>
  </si>
  <si>
    <t>干化学技术是以固体载体替代液体载体对待检样品加以检验的现场快速、精准诊断技术，可应用于各级医院急诊、基层医疗机构、体检中心等多种场景，实现对病患就医需求的快速响应和准确预判，为疾病的预防和治疗争取宝贵的救治时间。体外诊断用干化学试剂片研制技术基本被国外巨头垄断，属于高端生物医药领域的关键“卡脖子”技术，对该技术的研究及突破将有力提升我国高端医疗器械的研制水平，实现高端医疗器械国产化。</t>
  </si>
  <si>
    <t>短期1亿
长期10亿</t>
  </si>
  <si>
    <t>体外诊断干化学技术领域专家</t>
  </si>
  <si>
    <t>多靶点抗肿瘤I类新药申报</t>
  </si>
  <si>
    <t>石家庄高新区</t>
  </si>
  <si>
    <t>多靶点抗肿瘤I类系列新药是博海生物历经20余年自主研发成果转化形成，具有国际领先水平，博海承担过科技部、国家自然基金等多个国家级专项，目前该系列产品临床前试验（IND）基本完成，签订的CRO和CDMO机构在协助博海生物开展新药申报组卷工作，该产品开展的研究者发起的临床试验（IIT）取得了很好的疗效，并发表多篇论文。博海领先的技术吸引了众多国内外著名科学家参与基础研究和临床试验，与斯坦福大学、曼彻斯特大学、国家蛋白质科学中心等合作开展科学研究并建立联合实验室，与国内多家著名医院开展临床试验。博海生物的肿瘤药靶筛选平台经过20余年的经验积累和不断的升级实现了稳定、高效的筛选机制，目前已经筛选出超过400种可与不同肿瘤具有较好特异性的药靶，这些药靶具有成药性、符合药典，是新药组方和申报的基础条件，由此组成的药靶库建立了患者治疗性药靶检测系统并获得了资质（医疗机构执业许可、注册证、物价批件），是国际上唯一实现诊断治疗一体化的平台。</t>
  </si>
  <si>
    <t>业内专家和基金资本机构普遍认为价值超百亿</t>
  </si>
  <si>
    <t>由于现在开始了新药申报程序，需要国家级新药审评专家或新药评审两院院士参与申报</t>
  </si>
  <si>
    <t>顾问、特聘专家等</t>
  </si>
  <si>
    <t>纳米抗体在临床诊断和治疗中的应用</t>
  </si>
  <si>
    <t>河北</t>
  </si>
  <si>
    <t>引入和推广纳米抗体作为免疫球蛋白的负担得起的替代品，用于研究，诊断和治疗，较常规 IgGs 具有增强的功能; 这个纳米体平台是模块化的，快速适应允许短时间内从一个生物医学应用切换到下一个; 这种方法是监测 COVID-19和其它传染性疾病在全球感染率的快速方法，允许决策者进行直接和迅速的干预; 可用于病毒感染的检测诊断，也正在开发检测环境或食物有毒化合物的纳米抗体试剂盒。</t>
  </si>
  <si>
    <t xml:space="preserve">全球抗体市场超过 800 亿美元，并且每年都在继续扩大, 由于新冠大流行，而此趋势将持续更长的时间，未来几年需要高质量的抗体（用于研究、诊断和/或治疗）。 </t>
  </si>
  <si>
    <t>基于骆驼科动物中存在的一种独特类型的抗体，称仅重链抗体; 通常，抗体是大分子，由两条重链和两条轻链组成; 骆驼科的物种含有第二种抗体，纳米抗体就是从这种抗体中衍生出来的。</t>
  </si>
  <si>
    <t>5G+智慧急救平台</t>
  </si>
  <si>
    <t>5G+智慧急救平台以院前、院内联动协作、有秩序的缩短急救时间30分钟左右、减轻医护人员工作量为核心，提升医疗机构急救水平，临床数据统计能力提升10%。</t>
  </si>
  <si>
    <t>算法工程师、高级研发技术人员，项目经理等</t>
  </si>
  <si>
    <t>项目合作、校企合作或就业入职</t>
  </si>
  <si>
    <t>微纳制造及生物应用研究</t>
  </si>
  <si>
    <t>河北省科学院、河北省张家口市</t>
  </si>
  <si>
    <t>通过探究细胞与微环境相互作用及响应机制，对生物材料的微纳尺度结构及特性进行设计与合成，构造微纳结构可调的组织工程支架，从而实现组织工程修复并治疗相关疾病的目的。</t>
  </si>
  <si>
    <t>可实现如细菌纤维素增强的光固化生物墨水 3D 生物打印用于软骨组织等工程。</t>
  </si>
  <si>
    <t>高分子材料科学、组织工程、细胞微环境和微流控、3D生物打印技术、生物信息技术等前沿医工交叉技术。</t>
  </si>
  <si>
    <t>产学研融合</t>
  </si>
  <si>
    <t>卒中后认知障碍诊断标准及临床转化预测研究</t>
  </si>
  <si>
    <t>本项目为国家科技部在“科技创新 2030-‘脑科学与类脑计划’重大项目资助课题，本课题通过对急性卒中2周内的患者进行随访，构建全国多中心卒中后认知障碍（PSCI）队列，挖掘对PSCI临床转化有预测价值的的危险因素、认知功能、多模磁共振、PET-CT、神经电生理、血液炎性及代谢相关指标、外泌体miRNA基因测序及蛋白组学等标志物，建立从急性卒中向PSCI临床转化的预测模型。同时拟筛选出1-3具有早期诊断价值的神经影像学标志物，进一步充实和完善现有PSCI的诊断体系。本研究旨在对急性卒中患者出现PSCI临床转化的早期预测进行多维度探讨，为PSCI的早期诊断提供更全面的证据支持，实现对PSCI高危患者的早诊早治，进而延缓PSCI的发生，降低PSD发病率。</t>
  </si>
  <si>
    <t>726.58万元</t>
  </si>
  <si>
    <t>多示踪剂 PET 扫描、β-淀粉样蛋白 PET/MR 脑显像扫描、Tau 蛋白 PET/MR 脑显像扫描、成人医用事件相关电位</t>
  </si>
  <si>
    <t>科研经费及技术合作</t>
  </si>
  <si>
    <t>细胞治疗关键技术研发与新药创制</t>
  </si>
  <si>
    <t>采用LV载体、AAV载体实现T、巨噬、NK细胞同步定点基因编辑，制备肿瘤靶向、衰老细胞靶向CAR-T、CAR-NK、CAR-巨噬细胞制剂，实现细胞类新药创制，及成熟技术的临床转化应用。</t>
  </si>
  <si>
    <t>临床转化可实现巨大社会效益和经济效益，新药创制可实现巨大的经济效益，并践行国家“十四五”生物技术引领世界的国家战略。</t>
  </si>
  <si>
    <t>基因编辑、生物技术领域博士、硕士等高层次人才</t>
  </si>
  <si>
    <t>人才引进、产学研紧密结合方式</t>
  </si>
  <si>
    <t>微创心脏外科手术技术的临床应用</t>
  </si>
  <si>
    <t>沧州</t>
  </si>
  <si>
    <t>应用微创心脏手术技术包括（胸腔镜及机器人）治疗冠心病、瓣膜病及先心病等。</t>
  </si>
  <si>
    <t>与首都医科大学附属北京安贞医院尤斌教授团队合作，并需求开展心脏微创手术的设备和手术器械</t>
  </si>
  <si>
    <t>紧密型合作</t>
  </si>
  <si>
    <t>单孔荧光胸腔镜肺段、亚段及联合亚段切除手术技术</t>
  </si>
  <si>
    <t>单孔荧光胸腔镜肺段、亚段及联合亚段切除手术技术精准治疗肺结节（河北省率先开展及完成）</t>
  </si>
  <si>
    <t>上海交通大学附属上海胸科医院杨运海教授团队合作，需求技术指导</t>
  </si>
  <si>
    <t>高端技术项目需求信息表（食品加工、消费品行业7）</t>
  </si>
  <si>
    <t>天然植物提取物高值化应用型产品关键技术开发及产业化</t>
  </si>
  <si>
    <t>曲周县</t>
  </si>
  <si>
    <t>随着人们安全意识的提高，天然植物提取物越来越被人们关注与使用，但其存在易被氧化分解，水溶性和油溶性均较差的问题，项目以天然植物提取物为研究对象，通过开展微胶囊制剂制备技术研究，实现高端应用型产品开发。</t>
  </si>
  <si>
    <t>5000万元</t>
  </si>
  <si>
    <t>针对植物提取物尤其是类胡萝卜素晶体易被氧化分解，水溶性和油溶性均较差的问题，姜黄素、水飞蓟素等醇溶性产品生物利用度低、吸收率差的问题，突破微胶囊、包合物等稳态化技术、乳化、固体分散体等增溶技术、磷脂复合物技术，开发高端应用型产品，满足高端营养保健产业需求。</t>
  </si>
  <si>
    <t>引入企业开展研究</t>
  </si>
  <si>
    <t>野生
杏仁综合利用</t>
  </si>
  <si>
    <t>承德
平泉市</t>
  </si>
  <si>
    <t xml:space="preserve">承德山杏资源丰富，目前主要以杏仁初级加工为主，粗糙工艺造成优质原料浪费，特别是传统脱苦工艺导致优质苦杏仁苷损失并带来环境污染问题；广袤的山杏叶资源未能充分利用，并且深加工产品少，产品附加值低，缺少综合利用的产业示范。因此本项目利用本地山杏资源，解决用山杏一种原料同时生产多种产品。研究超临界二氧化碳萃取技术提取杏叶角鲨烯、苦杏仁油，再利用脱脂苦杏仁粕提取苦杏仁苷杏仁多糖和苦杏仁蛋白综合利用工艺。拉长产业链条及产品附加值。解决传统脱苦工艺带来的环境污染及优质原料浪费问题。
</t>
  </si>
  <si>
    <t xml:space="preserve">承德市有山杏林约520万亩，年产杏仁近2万吨，在秋季，杏叶角鲨烯含量最高，采收不会对山杏生长带来负面作用，同时实现经济效益。杏树叶每吨收入及加工成本约1000元，可产出98%角鲨烯约2.19公斤，生产角鲨烯每公斤价格约2400元,实现收入5200元；每吨杏仁原料约3.5万元，每吨杏仁可产出苦杏仁苷3%、杏仁蛋白40%、杏仁油40%。每吨杏仁产出苦杏仁苷30公斤价值3万元，产出杏仁蛋白400公斤价值1.2万元；产出杏仁油400公斤价值2.4万元。项目实现了山杏产业综合利用和产品开发，一种原料投入产出多种产品的优势，将山杏吃干榨净。
</t>
  </si>
  <si>
    <t xml:space="preserve">苦杏仁苷和杏仁多糖间，进行有效提取和纯化分离，降低多糖毒性，提高药用活性；同时开发速溶杏仁蛋白粉等产品。
</t>
  </si>
  <si>
    <t>合作分红或成果购买</t>
  </si>
  <si>
    <t>应用型奶酪技术研究院</t>
  </si>
  <si>
    <t>河北邯郸经济开发区</t>
  </si>
  <si>
    <t>引进国内外应用型奶酪技术人才，成立应用型奶酪技术研究院，推动我省奶酪技术及产业升级。</t>
  </si>
  <si>
    <t>乳制品奶酪类产业升级，带动行业打造100亿级别技术品牌</t>
  </si>
  <si>
    <t xml:space="preserve">奶酪产品应用型专业技术人才
奶酪产业化工厂、产线及配套循环经济专业技术人才
</t>
  </si>
  <si>
    <t>全职聘用+兼职顾问合作</t>
  </si>
  <si>
    <t>美术画材产能扩建及研发升级项目</t>
  </si>
  <si>
    <t>河北省故城县</t>
  </si>
  <si>
    <t>河北青竹画材科技股份公司是专注于美术画材产品研发、设计、生产与销售的创新型企业，在国内外市场具有较强竞争力。近年来，在我国文化创意产业大发展的时代背景下，产生了大量与美术技能相关的职业与产业。随着美术产业的持续发展，消费群体规模将不断增加。随着美术画材厂商经营全球化的趋势，美术画材市场在逐步扩大，所需应对的客户需求也逐渐增加，新技术、新工艺、新材料正被广泛应用。随着消费群体的扩大，对于美术画材的产品质量、安全性、功能性等要求也会越来越高，美术画材生产企业需要不断在产品和工艺上创新，以满足消费者的最新需求。因此，公司提出美术画材产能扩建及研发升级项目，打造国内健康画材第一品牌。</t>
  </si>
  <si>
    <t>公司拟投资4亿元，用于产能扩建、研发及营销升级，打造国内健康画材第一品牌。</t>
  </si>
  <si>
    <t>1、智能化、自动化、电气自动化、控制工程、机械设计相关专业人才
2、化工、高分子、材料学等相关专业人才
3、市场营销、传媒、广告学等相关专业人才</t>
  </si>
  <si>
    <t>人才引进</t>
  </si>
  <si>
    <t>乐器加工生产</t>
  </si>
  <si>
    <t>武强</t>
  </si>
  <si>
    <t>传统方式加工出来的吉他零件往往都有飞边、毛刺等表面缺陷，为了得到最终的产品还要对这些缺陷进行打磨处理。当前，我国还是主要以人工方式来打磨工件，这样不仅生产效率低、工作表面一致性差，还会由于打磨环境恶劣对工人的健康造成影响。随着工业机器人技术的不断突破，未来使用机器人代替人工打磨就成了趋势，我公司针对系列问题于2022年初开展了“工业机器人此次项目是研发出工业机器人对吉他琴桶进行打磨、喷涂，提高产品质量，以提高产品完成率，彻底解决吉他琴桶对人工的依赖性，降低产品人工成本。采用机器人打磨涂装，机器人技术综合性强，而且还具备整套的自动化技术，集中并融合了多项学科，涉及多项技术领域，包括工业机器人控制技术、机器人动力学及仿真、机器人构建有限元分析、激光加工技术、模块化程序设计、智能测量、建模加工一体化、工厂自动化以及精细物流等先进制造技术，技术综合性强。</t>
  </si>
  <si>
    <t>500万</t>
  </si>
  <si>
    <t>工业互联网技术</t>
  </si>
  <si>
    <t>商谈</t>
  </si>
  <si>
    <t>我国是世界西洋管乐器的重要生产国，其产能占50％。但由于长期受到一些新材料及关键技术制约，管乐器产品处于中低端水平。企业生产的铜管乐器的芯阀是核心关键部件，直接影响产品质量及演奏者使用。旋转阀结构的铜管乐器由于历史的原因至今都是采用铜质材料加工制作。芯阀部件由于铜材比重大，使得芯阀重量大，惯性大，在使用中芯阀旋转与回旋的连接受到较大影响，过去的解决办法只能依靠加大扭力弹簧的力量来进行改善，但是这个办法也有很大的局限性在演奏实际操控中惯性大，影响旋转速度，操作显德迟钝，又因为使用时铜合金易产生氧化，经常演奏中会发生转动不畅或卡顿现象，困扰着演奏者。
铜管乐器的芯阀采用新材料是本研究开发项目的主要内容。经试验，采用密度较小，硬度较高，不易变形的新型镁铝等合金材料及防氧化工艺技术替代传统的铜合金材质，以达到减小因质量较大的惯性影响，使演奏者在使用中有更好的操控感。</t>
  </si>
  <si>
    <t>金属3D打印方面</t>
  </si>
  <si>
    <t>冀北特色农产品营养特性及功能分析研究</t>
  </si>
  <si>
    <t>张家口</t>
  </si>
  <si>
    <t xml:space="preserve">随着人们生活节奏的加快，生活水平的提高，患肥胖症、冠心病、糖尿病的人群不断增加，亚健康问题凸显，营养、安全、健康已成为食品研究的主题，研究食物功能成分、开发功能性食品已成为国内外食品研究瞩目的热点。
冀北属温带大陆性季风气候，其独特的气候特点形成了独特的农产品，其中燕麦、荞麦、藜麦、小米等特色农产品因其独特的功能，成为新兴的健康食品。
目前的研究多是根据食品中的营养成分来推断该类食品的功能或经过动物和人体实验证明其具有某种生理调节功能的食品，但对其起决定作用的功能因子的结构、构效关系、量效关系、稳定性以及作用机理等研究的不多。
本研究聚焦“三高”人群，以张家口特色农产品为目标，针对其功能特性，进行功能因子的相关研究，以期进一步阐明其作用机理，有针对性地进行膳食的调配，为功能食品的研发提供理论依据。
</t>
  </si>
  <si>
    <t>本项目的实施，打破了传统的功能食品研究方法，从功能因子水平对冀北特色农产品的功能性进行研究，有助于功能食品的开发和改善国民的健康饮食，进一步推进区域经济发展。具有较高的经济价值和社会效益。</t>
  </si>
  <si>
    <t xml:space="preserve">1、具有仪器分析基础的研究人员；
2、样品提取设备；
3、检测设备：超高效液相色谱仪、气相色谱质谱联用仪、氨基酸分析系统、自动凯氏定氮仪、全自动微生物质谱检测系统、电子鼻、电子舌、质构仪
</t>
  </si>
  <si>
    <t>1、人才合作
2、技术合作
3、资源合作</t>
  </si>
  <si>
    <t>高端技术项目需求信息表（装备制造34）</t>
  </si>
  <si>
    <t>装备制造</t>
  </si>
  <si>
    <t>空气源热泵的研发与生产</t>
  </si>
  <si>
    <t>定州市中投智谷工业园区</t>
  </si>
  <si>
    <t>年产15000台</t>
  </si>
  <si>
    <t>产品的研发</t>
  </si>
  <si>
    <t>高精度多工位磨床</t>
  </si>
  <si>
    <t>河北省廊坊市大厂县</t>
  </si>
  <si>
    <t>传统刀具加工领域主要以单站工具磨和五轴工具磨为主，对于标准刀具批量生产需求，加工效率低，人工需求量大，进口高精度多工位磨床，价格昂贵、养护成本高，基于市场需求，我们针对高精度多工位磨床研发领域开展核心技术攻关：此项目根据产品加工工序进行多工位加工分解，实现加工高效可靠且精度稳定；相对于传统专用机床效率提升了4倍，填补国内空白，破除国内现有刀具批量加工的行业瓶颈，正式投产以后将满足行业日益增长的市场需求，并改善行业产能布局，对于刀具产业的变革具有里程碑的意义。</t>
  </si>
  <si>
    <t>年增加产值5000万元~1亿元，利税1500~3000万元</t>
  </si>
  <si>
    <t xml:space="preserve">1、多机多通道回转设备联合控制技术；2、高精度齿盘技术；3、摩擦材料副方面应用技术。     </t>
  </si>
  <si>
    <t>与高校进行校企合作</t>
  </si>
  <si>
    <t>高端智能装备创新发展项目</t>
  </si>
  <si>
    <t>河北省邢台市平乡县</t>
  </si>
  <si>
    <t>为实现中国制造2025，本公司在自动化铸造装备研发制造的基础上，融合自动化控制系统、工业互联网、物联网、3D打印、激光成型等技术，为用户提供高端智能装备，打造智能化、数字化高效、绿色生产新模式。</t>
  </si>
  <si>
    <t>自动化控制系统、机械传动设计、新型合金材料研发、制氢装备研发、激光切割焊接人才</t>
  </si>
  <si>
    <t>项目技术入股，利润分成</t>
  </si>
  <si>
    <t>储能装备</t>
  </si>
  <si>
    <t>邢台平乡</t>
  </si>
  <si>
    <t>化学储能、储能集装箱、虚拟电厂、储热及热能工程</t>
  </si>
  <si>
    <t>10000万元</t>
  </si>
  <si>
    <t>工艺技术研发</t>
  </si>
  <si>
    <t>工资+股权</t>
  </si>
  <si>
    <t>电池极片高速辊压过程辊面清洁技术</t>
  </si>
  <si>
    <t>邢台经济开发区</t>
  </si>
  <si>
    <t>电池材料在极片辊压过程中有可能会附着在极片表面，随着时间的推移会脱落影响极片的品质。另外不同粒径的材料对轧辊表面的磨损是不一致的，随着生产时间的推移，不同时期的轧辊生产的极片表面质量就会存在差异性。
针对这种情况，我公司研制了刮刀装置及擦辊装置，但随着电池生产工艺要求及品质提升，现有技术面对高速生产的情况下，表现不佳。我们需要一种新型技术，满足客户工艺要求的同时实现对轧辊表面附着物有效清理。</t>
  </si>
  <si>
    <t>在保证清理效果的情况下，将自动擦辊速度提升到100-120m/min。</t>
  </si>
  <si>
    <t>冷藏车厢板聚氨酯发泡生产技术</t>
  </si>
  <si>
    <t>清河县太行南路西</t>
  </si>
  <si>
    <t>现有冷藏车厢板采用干湿制板，厢板内外表面使用优质玻璃钢，内部填充聚氨酯泡沫，中间Z型毡加强。使用不饱和树脂粘接，并通过热压机加温压制而成。
厢板发泡技术是厢板内外采用玻璃钢或金属蒙皮，内外蒙皮之间通过注入聚氨酯原材料现场发泡的生产工艺。对这种厢板的生产技术主要需求是厢板内部结构的设计，厢板的连接方式，蒙皮的预处理，发泡材料的配比，现场的生产工艺等。</t>
  </si>
  <si>
    <t>预期新增产值5000万元，新增利润1000-1500万。</t>
  </si>
  <si>
    <t>厢板生产后表面平整，厚度均匀，内部无空腔，保温材料与蒙皮粘接牢固。传热系数及厢板强度达到冷藏车国家标准要求。</t>
  </si>
  <si>
    <t>防喷器产品的表面耐腐蚀和耐磨防护</t>
  </si>
  <si>
    <t>临城</t>
  </si>
  <si>
    <t xml:space="preserve"> 解决防喷器产品的表面防护的问题，通过堆焊、表面涂层、电镀、表面强化等一系列工艺手段，对防喷器表面进行处理，以提高产品本身的耐腐蚀性和耐磨性。</t>
  </si>
  <si>
    <t>10万</t>
  </si>
  <si>
    <t>工件合理的表面处理工艺，获得技术突破</t>
  </si>
  <si>
    <t>合作协议</t>
  </si>
  <si>
    <t>防喷器橡胶密封件的性能优化</t>
  </si>
  <si>
    <t>解决防喷器橡胶密封件性能的问题。由于其工作环境复杂，产品在使用过程中接触原油、泥浆、天然气、含油污水等物质有些油井中含有高浓度硫化氢、氯化氢，甲烷，二氧化碳等多种酸性腐蚀气体及其高温高压的环境，对橡胶产品影响很大。</t>
  </si>
  <si>
    <t>15万</t>
  </si>
  <si>
    <t>重型工程机械驱动、控制系统研发、测试平台建设</t>
  </si>
  <si>
    <t>河北省邢台市巨鹿县</t>
  </si>
  <si>
    <t>汇工（河北）机械集团有限公司是以重载矿用自卸车、电铲、工程机械传动装置等关键零部件研发、生产、检测、销售为一体的国家级高新技术企业、国家级专精特新“小巨人”企业。企业长期从事进口设备传动系统的研究与制造，对传动系统生产制造积累了丰富的经验，并对大型重载矿用自卸车传动国产化作了大量卓有成效的工作。主导产品为电动轮自卸车、机械自卸车的电动轮总成、机械驱动桥总成、变速箱PTO总成、底盘零部件等零部件。</t>
  </si>
  <si>
    <t>约5500万元</t>
  </si>
  <si>
    <t>建立液压缸液压试验台建设</t>
  </si>
  <si>
    <t>合作+委托等多种合作模式</t>
  </si>
  <si>
    <t>合作开发新型齿轮减速器总成及动力学分析</t>
  </si>
  <si>
    <t>齿轮箱有限元仿真技术</t>
  </si>
  <si>
    <t>电传动自卸车控制系统的研究</t>
  </si>
  <si>
    <t>大吨位电动轮总成加载试验台建设</t>
  </si>
  <si>
    <t>NW型行星减速机构的设计优化、啮合噪声治理</t>
  </si>
  <si>
    <t>依托现有减速箱生产技术扩展产业链，从自卸车减速器到工业机器人减速器行业的可能性</t>
  </si>
  <si>
    <t>自卸车传动系统故障诊断</t>
  </si>
  <si>
    <t>齿轮箱载荷谱研究（希望与北京科技大学合作）</t>
  </si>
  <si>
    <t>电传动自卸车驱动系统设计（希望与北京科技大学合作）</t>
  </si>
  <si>
    <t>热处理变形控制研究中，需要合作轴类外环花键中频处理锥度变形的控制研究类（希望与北京科技大学合作）</t>
  </si>
  <si>
    <t>两栖作业装备重大科技成果转化剂产业化</t>
  </si>
  <si>
    <t>河北宣化</t>
  </si>
  <si>
    <t>本项目“面向雄安白洋淀内源污染治理水陆两栖作业装备重大科技成果转化及产业化”核心技术成果来源于省级重点研发计划、河北工业大学。该装备设计了浮箱履带式行走机构，不受地形限制、有多种模块化工具，易于组装，一机多能，具备收割效率高、操作灵活、安全性能高等技术创新点。在水生植物收割及解决河湖污染等方面，该设备市场性能最优，收割效果最好，能有效提升华北同纬度地区乃至全国湿地生态治理产业装备的水平，推动企业转型升级，拉动张家口地区装备制造产业强劲发展。带动相关行业的发展，使其经济效益最大化。</t>
  </si>
  <si>
    <t>在经济效益方面，可面向施工队伍的批量系统化产品的销售模式，面向湿地管理部门进行租赁等。项目完成后第一年营收合计750万元，第二年预计营收1500万元，第三年营收3000万元，在社会效益方面，可带动我省水域环保产业发展，对水域环保相关设备产业创新和应用能力起到良好的促进作用。</t>
  </si>
  <si>
    <t>技术团队</t>
  </si>
  <si>
    <t>技术许可</t>
  </si>
  <si>
    <t>智能研究院</t>
  </si>
  <si>
    <t>河北宣工、河北工业大学、河北工业大学张家口校友会联合成立“智能研究院”开展面向工程机械精益数字化转型及相关行业领域智能化建设的前瞻性研究和产业化应用研究，更好地服务于国家战略需要和地方经济建设需求，深化高等学校与行业企业的“产学研”合作，增进校企科研合作、协同育人、学术交流。</t>
  </si>
  <si>
    <t>发挥各自优势，推进当地骨干企业发展、促进成果转化和市场推广，促进高校校服务地方经济建设等方面发挥重要作用。</t>
  </si>
  <si>
    <t>共同建设</t>
  </si>
  <si>
    <t>电智尚电机智能控制系统</t>
  </si>
  <si>
    <t>承德市高新区</t>
  </si>
  <si>
    <t>电智尚电机智能控制系统围绕工业领域电机节能的重大需求，以特色装备制造过程中的创新设计、智能控制、数字孪生、工业互联网相关技术为核心，在“基于三相采样与快速响应的电机节能技术”的基础上，深入开展电机节能控制领域相关关键技术及应用基础研究，引领本领域的科学创新和技术进步。
 本项目的总体目标包括如下三点：
（1）解决电机节能控制领域的关键科学与应用问题；
（2）实现电机节能产品小型化设计，提升产品生产工艺；
（3）建成国内首个异步电机数字孪生模型及电机能耗动态监控与可视化平台。</t>
  </si>
  <si>
    <t xml:space="preserve">通过电智尚电机智能控制系统的推广应用预计能为企业直接增加收入2000万元，增加税收290万元
</t>
  </si>
  <si>
    <t>1、 可调电阻网络三相采样技术；              
2、 电机节能控制和电机能耗实时在线监测集成一体化技术；                 
3、 电机节能监测产品信息化技术；</t>
  </si>
  <si>
    <t>云谷二期</t>
  </si>
  <si>
    <t>河北固安</t>
  </si>
  <si>
    <t>项目计划投资120亿元，该项目是在现有厂房的基础上，增加部分设备，实现产能翻倍增长，满产后整体年产值将达到150亿元。</t>
  </si>
  <si>
    <t>项目建成后年利税15亿元，同时，通过产线升级项目的实施，将进一步提升维信诺行业龙头带动作用，促进新型显示产业协同发展、聚集发展，积极抢占OLED高地，培育国内有影响力的京津冀千亿级AMOLED产业集群。</t>
  </si>
  <si>
    <t>器件材料专家</t>
  </si>
  <si>
    <t>益海嘉里（秦皇岛）粮油工业有限公司</t>
  </si>
  <si>
    <t>河北省秦皇岛市海港区龙海大道78号</t>
  </si>
  <si>
    <t>益海嘉里（秦皇岛）粮油工业有限公司占地约415亩，注册资本9.5亿元，由益海嘉里金龙鱼粮油食品股份有限公司100%持股，拟于2022年开始施工建设SPC、米糠生产加工（一期）项目，项目总投资180117万元，占地面积约233亩地，建筑面积约63880.32平方米，主要建设预处理车间、精炼车间、SPC车间、研磨车间、拆包房、综合楼、库房、办公楼、筒仓、罐区、罩棚、粕库、110KV变电站、化验室、污水处理、环保处理以及其他相关配套设施，建设6条生产线，项目建成后，预计年产7万吨的SPC（植物蛋白）、120万吨豆粕、33万吨豆油、2.97万吨米糠油、16.83万吨米糠粕等产品。</t>
  </si>
  <si>
    <t>民生保供</t>
  </si>
  <si>
    <t>食品科学与工程</t>
  </si>
  <si>
    <t>劳动合同</t>
  </si>
  <si>
    <t>彩色多普勒超声诊断系统</t>
  </si>
  <si>
    <t>秦皇岛市</t>
  </si>
  <si>
    <t>开发一款拥用强大计算机平台的高分辨率彩色多普勒超声诊断系统，主要用于人体腹部、心脏、外周血管、乳腺、妇产科、小器官、泌尿科、肌肉、内分泌等科室测量，采用了多普勒超声成像技术、高精度数字波束合成技术、组织谐波成像、图像斑点抑制、空间复合成像等先进的图像处理技术和全数字一体化图文管理系统，可支持凸阵、微凸、腔内、线阵、相控阵、容积等探头，工作频率范围为 2.0MHz-12.0MHz。内含专业化测量软件部可充分满足临床诊断需求。</t>
  </si>
  <si>
    <t>1亿</t>
  </si>
  <si>
    <t>1.空间复合成像技术：运用不同角度的声束来探查目标，图像上每一个像素的信号是多条不同角度的声束回声信号合成的，能够更清晰显示与探头表面不平行的界面，同时减少噪音及斑点伪像，可以一定程度上显示被声影遮挡或声衰减区的结构。
2.支持相控阵探头：相控阵探头多用于心脏超声检查，探头表面积小，易于通过肋间缝隙扫描整个心脏，获得心脏清晰的二维图像及彩色血流图像。</t>
  </si>
  <si>
    <t>氧疗康复系统</t>
  </si>
  <si>
    <t>采用PSA变压吸附式制氧原理，研制不同氧产量的多种规格制氧机，包括医用、家用的不同场景，可涵盖日常使用的多种氧疗需求。产品依据PSA制氧原理，采用超声波流量及氧浓度检测技术、多路传感器检测融合处理技术、制氧系统精准切换控制技术等，结合制氧系统中双塔系统的均压和反吹控制，实现高浓度氧气的制取，制氧效率更高，性能更稳定。系统核心的制氧控制时序，可精准匹配吸附塔结构。同时，本系统对流量和氧浓度处理算法进行创新优化，根据不同规格的需求，采用不同的流量调节技术，包含方便快捷的步进调节及档位流量显示（家用），以及更加精准的机械调节及实时流量显示（医用）两种方式，用以提升机器的稳定性，改善用户体验。</t>
  </si>
  <si>
    <t>8000万元</t>
  </si>
  <si>
    <t>1.制氧机气阀排氮降噪设计：根据制氧机的工作原理搭建制氧机模型，并着重搭建分析排氮部分的气路模型。设计实用的消音器件和合理的制氧机结构，对制氧机工作的噪声量级进行分析及实验验证。
2.变压吸附制氧系统的气道静音设计：根据制氧机的工作原理搭建制氧机模型，尤其是气路模型，综合考虑氧产量、散热、降噪、控制多方面因素，设计制氧机进气气道和排氮气道，设计实用有效的消音器件和导流结构，使制氧机在稳定输出氧气的情况下，噪声在40dB(A)左右，整机工作最大噪声低于45dB(A)。</t>
  </si>
  <si>
    <t>工业智能制造产业化项目</t>
  </si>
  <si>
    <t>石家庄经济技术开发区丰产路36号</t>
  </si>
  <si>
    <t>为了扩大经济效益、增加就业岗位、打造智能农机产业化，公司新征地 68.3 亩，建设多功能农业筛选装备智能制造产业化项目，主要建设综合楼 1 座，生产车间2 座，总建筑面积3.5万平方米。</t>
  </si>
  <si>
    <t>年产3万台套阀门及配件扩建项目</t>
  </si>
  <si>
    <t>阀门生产设计</t>
  </si>
  <si>
    <t>高效节能环保低氮燃气锅炉的研发应用与产业化</t>
  </si>
  <si>
    <t>本公司</t>
  </si>
  <si>
    <t>锅炉热能设计人员</t>
  </si>
  <si>
    <t>产学研结合</t>
  </si>
  <si>
    <t>稀土铝合金导体高性能不延燃橡皮软电线电缆的技术</t>
  </si>
  <si>
    <t>河间市</t>
  </si>
  <si>
    <t>围绕电缆原材料、生产工艺及产品进行创新研发及应用推广，为电缆提供新材料应用指导、工艺技术辅导培训服务，提高生产技术水平，节约铜能源。</t>
  </si>
  <si>
    <t>600万元</t>
  </si>
  <si>
    <t>极大改善电性能，有效增强防腐蚀；具有一定的延展性和热消散性，导热性和导电性高；化学性质活泼，增加导体连接的接触点，减少电阻减少发热；有延展性和有磁性，抗蠕变性增加300%，抗拉强度极大提升；耐热耐磨性良好，比铜增强光泽，调高表面光洁度等，增加耐碱性；优化电性能，延伸率达300%和反弹性，比铜少40%。</t>
  </si>
  <si>
    <t>研发推广</t>
  </si>
  <si>
    <t>辅助器具</t>
  </si>
  <si>
    <t>沧州南皮、南京</t>
  </si>
  <si>
    <t>残疾人辅助器具研发</t>
  </si>
  <si>
    <t>技术支持、研发设计</t>
  </si>
  <si>
    <t>联营或入股</t>
  </si>
  <si>
    <t>弱刚性复杂薄壁网格结构低应力高精度加工</t>
  </si>
  <si>
    <t>廊坊市</t>
  </si>
  <si>
    <t>项目服务国家航天发展，应用于航天载人飞船舱段结构低应力一体化制造，用于代替传统拼段焊接制造。项目将围绕大型一体化整体结构制造工艺路线优化，通过高速加工或深冷加工消除加工应力、设计优化专用工艺装备、仿真优化刀具轨迹、特制专用刀具、在线与离线测量误差补偿等加工工艺措施解决大型薄壁结构件整体制造难题，达到整体结构高精度制造、高效率和高可靠性要求。</t>
  </si>
  <si>
    <t>薄壁结构件在航空航天、微电子器件、国防工业、新能源汽车工业等领域有巨大应用。大型、复杂薄壁结构件制造工艺研究将为国家先进装备重大需求提供技术支撑，对推动航天行业、国防工业、汽车行业等技术升级，解决该领域复杂薄壁件制造瓶颈具有重要意义。</t>
  </si>
  <si>
    <t>高性能复杂载人密封舱制造工艺技术需求包括。材料/结构与构件性能的映射关系及演变规律；材料结构协同制造过程中冷热加工制造/修复，复杂能场形性控制，形-性损伤检测和复用服役性能评价，工艺装备优化设计等。</t>
  </si>
  <si>
    <t>联合攻关研发</t>
  </si>
  <si>
    <t>箱变物联感知系统设备技术</t>
  </si>
  <si>
    <t>河北雄安</t>
  </si>
  <si>
    <t>1.箱变内通讯设备通过无线专网通道接入到河北省公司物联管理平台，采用MQTT协议将数据上送给河北省公司物联管理平台。通过无线专网通道接入时，需具备相应的数据传输加密机制和网络安全策略，防止网络攻击、数据泄露、黑客侵入等，保证数据传输过程中的安全性及可靠性。2.箱变内10kV侧末端设备（综自保护装置/智能多功能电表）与通讯设备采用RS485有线组网模式，通过ModBus-RTU协议将数据上送至通讯设备。</t>
  </si>
  <si>
    <t xml:space="preserve">主要技术要求：1.485通信 2.以太网通信 3.电力103/104规约转换
</t>
  </si>
  <si>
    <t>高端技术项目需求信息表（综合类6个）</t>
  </si>
  <si>
    <t>综合类</t>
  </si>
  <si>
    <t>无人驾驶机场摆渡车开发项目</t>
  </si>
  <si>
    <t>河北廊坊大厂</t>
  </si>
  <si>
    <t>主要目的是为了实现智慧机场，提升机场摆渡车运行效率及安全保障，拟解决机场封闭环境下无人驾驶，接入机场设备管理平台，自动调度和运行。</t>
  </si>
  <si>
    <t>摆渡车线控底盘设计，无人驾驶模块植入及协同运行。</t>
  </si>
  <si>
    <t>共同探讨</t>
  </si>
  <si>
    <t>电动平台车势能回收开发项目</t>
  </si>
  <si>
    <t>主要目的为实现电动平台车在作业下降工况势能无法回收问题，以免能够降低综合能耗，提升设备续航时间、</t>
  </si>
  <si>
    <t>大功率输出下的势能转换为电能的能量回收及储存技术。</t>
  </si>
  <si>
    <t>张库古道·机车越野轻奢营地</t>
  </si>
  <si>
    <t>张家口市桥西区东窑子镇红旗营村</t>
  </si>
  <si>
    <t>目标市场是项目建成后将成为旅游休闲与机车体验并重的综合性体验区，项目完全建成后具备同时接待150人食宿及体验娱乐的能力。预计年接待 2-4 万人次、可解决就业30-50 人。按照一年共接待摩友及游客约2万人次计算，每人日均消费300元的标准，一年可产生旅游综合收入 600 万元。</t>
  </si>
  <si>
    <t>文化、旅游、体育、冰雪领域方面的专家，绿色建筑、装配式集成房屋、被动式超低能耗建筑、零碳小镇领域专家，城市规划、国土空间规划、城市更新、城市体检、风景园林领域、古建筑保护领域专家</t>
  </si>
  <si>
    <t>投资合作</t>
  </si>
  <si>
    <t>京张体育文化旅游带下的文体旅复合型人才培养工程模式和机制研究</t>
  </si>
  <si>
    <t>张家口市</t>
  </si>
  <si>
    <t>1.在张家口体育文化旅游发展的态势下，从体育、文化、旅游三个领域出发，构建以企业为主体、高等院校为基础、政府推动与社会支持相结合的交叉技能人才培养路径。
2.依照交叉学科融合发展理论，构建文体旅交叉学科复合型人才培养模式和体制，，带动体育、文化、旅游产业发展，以打造和建立一批跨行业企业的优势品牌。
3.通过对张家口地区体育、文化、旅游市场的调研，分析国内外先进理念和案例，对本地区文体旅交叉学科人才培养有一个明确的方向和定位，完成目标形成机制。随后在目标的引领下，对文体旅人才培养的课程设置系统、教学管理系统给予总体构思和构建。</t>
  </si>
  <si>
    <t xml:space="preserve">1.复合型人才考核中，预计采用定性评价与定量评价相结合形式，提高人才质量和综合能力。
2.预计本研究培养的人才毕业时均能拿到专业技术职业资格证书。
3.离校时对文体旅复合型人才的工作能力和态度能力予以考核，包括实施能力、业务知识能力、技能实践能力、决策分析能力、学习创新能力以及团队合作能力等方面给与评定。
4.预计每年为张家口地区文体旅企业和行业输送体育旅游复合型人才约200名。
</t>
  </si>
  <si>
    <t>1.解决运行机制和保障机制科学性问题。改革文体旅学科传统构建思路，结合创新课程建设和教学方法，探讨国内外典型范式，从而提出合理、有效的运行机制和保障机制，并在后期通过实验进行科学检验。
2.拟解决交叉学科复合型人才培养评价模型构建问题。</t>
  </si>
  <si>
    <t>润石文创产业基地升级</t>
  </si>
  <si>
    <t>新华区和平西路662号</t>
  </si>
  <si>
    <t>在成为“石家庄市文化旅游产业基地”、省市领导重点包联出口企业、已在石交所上市等基础上，为进一步扩大文化产品和服务出口，推动河北文化“走出去”，实现“Bestone"品牌出海，公司决定成立润石文创产业建设项目，计划用两年时间打造“国内国际双循环、研产供销”一条龙的文旅名片。</t>
  </si>
  <si>
    <t>扩大出口规模、提高产能，2023年出口创汇2000万美元，继续保持全国同行业头部出口商的地位。
开拓国内市场的批发和零售业务，增加内贸销售收入。</t>
  </si>
  <si>
    <t>研发设计合作外包</t>
  </si>
  <si>
    <t>外包</t>
  </si>
  <si>
    <t>迁安天元谷旅游度假区</t>
  </si>
  <si>
    <t>河北省唐山市迁安市</t>
  </si>
  <si>
    <t>总投资17亿元，首创“主题园区+民俗街区”的全新设计规划模式，打造涵盖魔方玩国亲子民俗科技乐园、热浪岛室内恒温休闲水公园、轩辕里民俗体验区、孤竹驿文化休闲区、滦河水世界娱乐区、奇遇岛六大主题、三园三区的大型民俗亲子度假区，打造一个面向和覆盖京津冀地区的以亲子民俗、度假游乐为主题的3天2夜、2天1夜的综合型旅游度假景区。</t>
  </si>
  <si>
    <t>总投资17亿元</t>
  </si>
  <si>
    <t>一、电商事业部总监
岗位要求：
1.有成功的电商事业部运营管理工作经验。
2.强大的领导力和组织推动能力。
3.研究生（含）以上学历。
40周岁以下。
二、商业运营总监
岗位要求：
1.有丰富的商业运营管理工作经验。
2.有较强的资源整合能力和业务统筹能力。
3.研究生（含）以上学历。
4.40周岁以下。</t>
  </si>
  <si>
    <t>全龄益智益健互动设施</t>
  </si>
  <si>
    <t>高品质老龄、中年、青年、儿童的社区交互、创新游乐、益智益健的设施和场地的部品、设计方案、建设单位。</t>
    <phoneticPr fontId="5" type="noConversion"/>
  </si>
  <si>
    <t>人行道树穴人本化设计方案</t>
  </si>
  <si>
    <t>以人为本，保障步行舒适度和安全性，有利于树木正常生长，为各类人行道，提供树穴人本化设计方案。</t>
    <phoneticPr fontId="5" type="noConversion"/>
  </si>
  <si>
    <t>生态化、无痕化、多样化井盖产品</t>
  </si>
  <si>
    <t>精细化设计，适宜各种工况条件，避免井盖缺失、不影响通行安全，与周边环境相容，体现雄安特色的各类各规格井盖</t>
    <phoneticPr fontId="5" type="noConversion"/>
  </si>
  <si>
    <t>景观、建筑、灯光一体化投影的供应商</t>
  </si>
  <si>
    <t>兼具多层次泛光效果、适合多场景模式、有效控制光污染、园区智慧照明系统的设计、产品和整体解决方案。</t>
    <phoneticPr fontId="5" type="noConversion"/>
  </si>
  <si>
    <t>新型透水步道砖</t>
  </si>
  <si>
    <t>为人们在集团运营的小区、公园、商场、写字楼、交通场站和其它公共服务设施中便捷出行、高效办事、幸福生活，提供内容简洁、设计艺术、放置人性化的标识标牌系统设计。</t>
    <phoneticPr fontId="5" type="noConversion"/>
  </si>
  <si>
    <t>光电光热建筑一体化太阳能技术和产品</t>
  </si>
  <si>
    <t>光导照明及光电玻璃系统</t>
  </si>
  <si>
    <t>广泛适用于楼宇、商场、会展、高铁、机场、地铁站、轻轨、汽车店、亮化工程、展馆、市政设施及景观等展示应用方面的光能、电能和玻璃的有机结合系列产品。</t>
    <phoneticPr fontId="5" type="noConversion"/>
  </si>
  <si>
    <t>需要对能源和建材生产与使用、建筑建造与运营、城市与园区建设与运维等多领域多维度开展相关绿色认证。</t>
    <phoneticPr fontId="5" type="noConversion"/>
  </si>
  <si>
    <t>智能城市家具：智能灯杆、智能座椅、智能垃圾桶</t>
  </si>
  <si>
    <t>为便利居民日常生活，便捷居民休闲休息时兼顾及时获取信息、太阳能手机充电、提升游玩体验度，综合考虑环境、材料（太阳能电池板或太阳能膜材料、多能供给能源自给自足）、使用者万物互联需求特性，提供环境友好、舒适舒心人文美、智能节能多功能智慧美的智能灯杆、智能座椅、智能垃圾桶。</t>
    <phoneticPr fontId="5" type="noConversion"/>
  </si>
  <si>
    <t>智慧停车：智能停车机器人、智能停车场</t>
    <phoneticPr fontId="5" type="noConversion"/>
  </si>
  <si>
    <t>地上地下、复杂大空间动静相宜，社会车、出租车、响应巴士高效有序、低碳节能运行，林荫乔木自然停车场，全向自动停车机器人，进出付费便捷高效，轨道交通、商业物业、海量数据机房全域智能管控，停车设施和设备。</t>
    <phoneticPr fontId="5" type="noConversion"/>
  </si>
  <si>
    <t>室内空气质量监测系统</t>
    <phoneticPr fontId="5" type="noConversion"/>
  </si>
  <si>
    <t>为建筑室内空气质量全过程管控提供新颖、可行、具备吸引力、标准化，系统化的室内空气质量监测系统集成服务商。</t>
    <phoneticPr fontId="5" type="noConversion"/>
  </si>
  <si>
    <t>全屋收纳系统定制化产品</t>
    <phoneticPr fontId="5" type="noConversion"/>
  </si>
  <si>
    <t>从设计端到实施端完整的定制化产品。</t>
    <phoneticPr fontId="5" type="noConversion"/>
  </si>
  <si>
    <t>无障碍系统设计技术服务</t>
    <phoneticPr fontId="5" type="noConversion"/>
  </si>
  <si>
    <t>结合产品规划布局，提供从设计端到实施端合理完整的技术服务，实现无障碍设施与智能化设备相结合，更好地与室内外空间相匹配。</t>
    <phoneticPr fontId="5" type="noConversion"/>
  </si>
  <si>
    <t>5G设备与建筑一体化的解决方案</t>
    <phoneticPr fontId="5" type="noConversion"/>
  </si>
  <si>
    <t>满足新区城市风貌设计要求，实现5G设备与建筑一体化的解决方案。该解决方案通过对设备大小、外观、安装方式的设计优化，达到5G通信建设、5G基站部署配套同建筑屋顶层、外檐风貌和谐统一的效果，并尽可能减少外界信号对5G的干扰。</t>
    <phoneticPr fontId="5" type="noConversion"/>
  </si>
  <si>
    <t>装配式保温结构一体化产品</t>
    <phoneticPr fontId="5" type="noConversion"/>
  </si>
  <si>
    <t>为满足雄安新区对绿色建材及高质量发展的需求，需要有实力的供应商从设计端到实施端提供一套关于装配式保温结构一体化的技术服务和产品。</t>
    <phoneticPr fontId="5" type="noConversion"/>
  </si>
  <si>
    <t>华望城项目IP形象设计</t>
  </si>
  <si>
    <t>华望城项目IP形象设计</t>
    <phoneticPr fontId="5" type="noConversion"/>
  </si>
  <si>
    <t>公交系统类城市家具设计</t>
    <phoneticPr fontId="5" type="noConversion"/>
  </si>
  <si>
    <t>能够有效引导车辆、行人，提高通行效率；方便车辆停靠、乘客候车的设施设备及整合设备产品的设计方案。</t>
    <phoneticPr fontId="5" type="noConversion"/>
  </si>
  <si>
    <t>综合管廊口部景观设计</t>
    <phoneticPr fontId="5" type="noConversion"/>
  </si>
  <si>
    <t>在满足功能的前提下使管廊口部与城市景观相融合。</t>
    <phoneticPr fontId="5" type="noConversion"/>
  </si>
  <si>
    <t>管廊内管道管线监系控统</t>
    <phoneticPr fontId="5" type="noConversion"/>
  </si>
  <si>
    <t>满足新区管廊内管线安全监测需要的自动化控制系统（含仪器仪表设备）。</t>
    <phoneticPr fontId="5" type="noConversion"/>
  </si>
  <si>
    <t>管廊内冷气利用系统</t>
    <phoneticPr fontId="5" type="noConversion"/>
  </si>
  <si>
    <t>利用管廊内低温，预冷管廊内新风除去水汽；对管廊内冷气进行收集、利用，为建筑提供制冷源。</t>
    <phoneticPr fontId="5" type="noConversion"/>
  </si>
  <si>
    <t>综合管廊智能巡检车</t>
    <phoneticPr fontId="5" type="noConversion"/>
  </si>
  <si>
    <t>能够实现大规模综合管廊系统智能化、人性化运维历，降低运维管理难度和强度。</t>
    <phoneticPr fontId="5" type="noConversion"/>
  </si>
  <si>
    <t>草籽机播设备和技术</t>
    <phoneticPr fontId="5" type="noConversion"/>
  </si>
  <si>
    <t>为实现自动化播种，提升草坪播种效率。园林施工时需要配备智能作业、播种精确高效、操作方便的全自动草籽机播设备。</t>
    <phoneticPr fontId="5" type="noConversion"/>
  </si>
  <si>
    <t>智能种苗栽植机</t>
    <phoneticPr fontId="5" type="noConversion"/>
  </si>
  <si>
    <t>为提高苗木种植效率，确保成活率，实现种植自动化，我们需要智能作业、栽植精确、高效节能的种苗栽植机。</t>
    <phoneticPr fontId="5" type="noConversion"/>
  </si>
  <si>
    <t>石材、缘石铺装设备</t>
    <phoneticPr fontId="5" type="noConversion"/>
  </si>
  <si>
    <t>为提升园路施工效率和质量，我们需要适用于多种级别道路、多种规格石材，且具有自动校准功能，绿色环保，能在多种环境施工作业的铺装设备。</t>
    <phoneticPr fontId="5" type="noConversion"/>
  </si>
  <si>
    <t>园林智能浇灌系统</t>
    <phoneticPr fontId="5" type="noConversion"/>
  </si>
  <si>
    <t>为满足园林养护要求，建设节约型园林绿地，园林内部需要配备自动浇灌、覆盖全面、耐久性强的智能浇灌系统。</t>
    <phoneticPr fontId="5" type="noConversion"/>
  </si>
  <si>
    <t>园林区域智能水质净化设备</t>
    <phoneticPr fontId="5" type="noConversion"/>
  </si>
  <si>
    <t>为保证园林水域水质，园林水体需要配备能自动化运行、过滤高效、能耗低的智能水质净化设备。</t>
    <phoneticPr fontId="5" type="noConversion"/>
  </si>
  <si>
    <t>千年秀林环境条件、生长状况智慧监测系统</t>
    <phoneticPr fontId="5" type="noConversion"/>
  </si>
  <si>
    <t>为实时了解千年秀林的环境条件、植物生长状况，我们需要能预防灾害、保障植物健康生长、能应对突发状况的智慧监测系统。</t>
    <phoneticPr fontId="5" type="noConversion"/>
  </si>
  <si>
    <t>直饮水冬季保障饮水设备</t>
    <phoneticPr fontId="5" type="noConversion"/>
  </si>
  <si>
    <t>为满足冬季人民群众饮水需要，公园内需要配置水温分级分档、外形美观、水质干净卫生的直饮水冬季保障设备。</t>
    <phoneticPr fontId="5" type="noConversion"/>
  </si>
  <si>
    <t>园林新型雨水口</t>
  </si>
  <si>
    <t>为改善传统雨水口带来的不良效果，提升城市景观形象，园林内部需要配置外形美观、防腐耐久、结构安全轻便的新型雨水口。</t>
    <phoneticPr fontId="5" type="noConversion"/>
  </si>
  <si>
    <t>雄安一卡通项目</t>
  </si>
  <si>
    <t>软件平台服务商按照项目需求，提供软件平台相关功能开发；刷卡/刷码设备硬件厂商按照项目标准，提供刷卡刷码设备，支撑一卡/码通全城的应用；需要合作伙伴就一卡通运营提供行业解决方案。</t>
    <phoneticPr fontId="5" type="noConversion"/>
  </si>
  <si>
    <t>超级APP</t>
  </si>
  <si>
    <t>需要各大银行、有城市级超级APP研发经验的软件企业等参加投资、合作建设、运营，需要各商户在此平台进行推广或在平台采购服务等。</t>
    <phoneticPr fontId="5" type="noConversion"/>
  </si>
  <si>
    <t>智能楼控设备</t>
  </si>
  <si>
    <t>需要合作伙伴完成硬件产品及配套调试系统设计方案和相关制造工作。</t>
    <phoneticPr fontId="5" type="noConversion"/>
  </si>
  <si>
    <t>智能化平台搭建及设计</t>
  </si>
  <si>
    <t>居家适老化产品</t>
  </si>
  <si>
    <t>针对老人居家养老中容易遇到的摔倒、生活不便等问题进行专项改造，让老年人不再“磕磕碰碰”，拥有一个安全、便利的生活环境。</t>
    <phoneticPr fontId="5" type="noConversion"/>
  </si>
  <si>
    <t>幼儿园宣传材料（IP形象&amp;物料</t>
  </si>
  <si>
    <t>宣传物料设计； IP形象设计。</t>
    <phoneticPr fontId="5" type="noConversion"/>
  </si>
  <si>
    <t>新工艺、新材料需求</t>
  </si>
  <si>
    <t>新工艺、新材料需求——幕墙、钢结构、室内精装材料及工艺等。</t>
    <phoneticPr fontId="5" type="noConversion"/>
  </si>
  <si>
    <t>基础设施方面智能化解决方案</t>
  </si>
  <si>
    <t>智慧停车系统、智能充电系统、机房机器人巡检系统等。</t>
    <phoneticPr fontId="5" type="noConversion"/>
  </si>
  <si>
    <t>智慧运营方面智能化解决方案</t>
  </si>
  <si>
    <t>智慧商业系统、智慧办公系统、智慧酒店系统室内空气质量监测系统等。</t>
    <phoneticPr fontId="5" type="noConversion"/>
  </si>
  <si>
    <t>轨道交通列车站台玻璃屏蔽罩</t>
  </si>
  <si>
    <t>地铁玻璃屏蔽罩系统需咨询服务商，提供优化方案。</t>
    <phoneticPr fontId="5" type="noConversion"/>
  </si>
  <si>
    <t>全地下再生水厂智能巡检机器人</t>
  </si>
  <si>
    <t>水下巡检机器人，观察活性污泥运行及曝气状况，实时观察生物池水面状况，具备诊断监测分析能力。</t>
    <phoneticPr fontId="5" type="noConversion"/>
  </si>
  <si>
    <t>漏损管理系统</t>
  </si>
  <si>
    <t>漏损管理系统，整合多个漏损相关业务系统，按照大分区、DMA、大用户、压力管理、噪声管理、水表管理、水平衡、综合分析展示等，城市供水管网漏损问题逐级分析，提供解决方案，有效降低综合漏损，提供行业内供水管网漏损质量通病防治与整治专项解决方案。</t>
    <phoneticPr fontId="5" type="noConversion"/>
  </si>
  <si>
    <t>二次供水泵房运行维护智慧化管理系统</t>
  </si>
  <si>
    <t>二次供水泵房智慧化管理系统，探索千余座二次供水泵房智慧化管理，帮助供水企业实现全面、精细化的二次供水泵房运行维护全过程管理，不止于实时监控，更追求高效运维、降本增效。</t>
    <phoneticPr fontId="5" type="noConversion"/>
  </si>
  <si>
    <t>给排水管道检测修复机器人</t>
  </si>
  <si>
    <t>管道CCTV检测修复机器人，代替人员进入城镇排水管道内部，进行电视成像精细检查，一键生成符合行业标准规范的检测评估报告，为制定养护、修复方案提供重要分析依据和指导建议。机器人自身集成修复工器具，能够按照修复方案实施水下施工作业。</t>
    <phoneticPr fontId="5" type="noConversion"/>
  </si>
  <si>
    <t>智能运维（供热）</t>
  </si>
  <si>
    <t>基于红外成像的热力管线泄漏检测设备，结合手持、巡检车、无人机等形式对供热管网进行自动化巡检。</t>
    <phoneticPr fontId="5" type="noConversion"/>
  </si>
  <si>
    <t>供热计量体系</t>
  </si>
  <si>
    <t>提供供热计量技术路线、计量产品及技术标准、末端系统调节控制策略、热量计费分摊机制等咨询服务。</t>
    <phoneticPr fontId="5" type="noConversion"/>
  </si>
  <si>
    <t>中深层地热开发利用技术</t>
  </si>
  <si>
    <t>中深层地热利用技术，包括抽水回灌、无干扰换热、干热岩等。钻井技术包括欠平衡钻井技术、复合钻井技术、大口径定向技术、管外测管、旋转冲击技术等先进技术。</t>
    <phoneticPr fontId="5" type="noConversion"/>
  </si>
  <si>
    <t>长输供热解决方案</t>
  </si>
  <si>
    <t>利用新区周边电厂余热进行长输供热；利用白洋淀南部中深层地热资源向主城区长输供。</t>
    <phoneticPr fontId="5" type="noConversion"/>
  </si>
  <si>
    <t>新兴能源产业研发及示范</t>
  </si>
  <si>
    <t>搭建氢能储运体系和应用场景，开展制、储、运、用等氢能关键环节技术研发和项目示范；开展储能关键技术研究，调节电网峰谷差；推广蓄冷（热）技术，帮助用户节能降费；引进常压小堆核能供热关键技术，深入开展可行性研究，拓展清洁供热形式，优化新区能源结构。</t>
    <phoneticPr fontId="5" type="noConversion"/>
  </si>
  <si>
    <t>序号</t>
    <phoneticPr fontId="5" type="noConversion"/>
  </si>
  <si>
    <t>雄安新区技术项目需求信息表（50个）</t>
    <phoneticPr fontId="5" type="noConversion"/>
  </si>
  <si>
    <t>1）过滤用碳材料的高精深加工。通过绿色低耗的改性提质工艺调控碳材料孔隙结构和表面性质，提高其机械强度，优化其粒径分布，提升碳材料对汽车空气污染物的净化效果，提高生产批次的稳定性，实现其与美国Haycarb及日本Kuraray产品对标。2）研发碳基过滤器制造的关键工艺及技术。以1）中开发的多功能碳材料为主要滤材，结合复合、结构调控、成型加工等策略，制造具有过滤性能好、使用寿命长的碳基过滤器。重点研究过滤器成型工艺参数（其他复合层、成型方式、粘结剂种类、粘结剂比例、后处理方式等）对所制过滤器性能（机械强度、风阻、容尘、吸附性能、抗菌性能）的影响，提高其品质。与德国科德宝及曼胡默尔公司产品对标，实现高性能过滤器的规模化量产。3）构建过滤器性能评测系统。在消化吸收德国滤清器性能测试系统的基础上，自主创新设计测试平台，搭建评估过滤器效率、风阻、容尘及气体吸附性能的测试系统，获得国内外主机厂资质认可。</t>
    <phoneticPr fontId="5" type="noConversion"/>
  </si>
  <si>
    <t>本项目属于百人计划项目，拟采用人工智能机器学习回归算法、原型观测法、解析算法、数值模拟法、模型试验法进行双舱装配式柔性接头地下综合管廊抗震性能研究，构建装配式柔性接头综合管廊抗震性能遴选方法体系，探索在p波、s波、ElCentro波、Rayleigh波、Wenchuan波作用下，不同覆土层厚度、回填密度、抗震辅助设施等边界条件下，三种柔性接头胶圈不同厚度、固定方式、承插口尺寸等条件下的地震动力响应和破坏机理，提出双舱装配式综合管廊抗震性能评价体系和柔性接头的选择标准。对阐明地震作用下综合管廊的工作状态、揭示其破坏规律、找出有效对策措施有重要意义，为双舱预制装配式柔
性接头综合管廊设计、施工提供理论基础和科学依据。</t>
    <phoneticPr fontId="5" type="noConversion"/>
  </si>
  <si>
    <t>本中心拟利用我国FY-3D数据，通过遥感定量反演、农田观测试验、空间数值模拟等技术，开展河北省农业干旱监测研究，构建并+D5:E15验证适合于FY-3D 数据的农业干旱监测模型，建立FY-3D数据的农业干旱监测模型关键参数全天候高精度遥感反演算法及其时空可比性校正方法，研发农业干旱监测快速数据处理系统平台，生成并发布农业干旱监测数据产品，在河北省典型农区开展应用示范研究，定期发布农业干旱时空分布特征和变化趋势。</t>
    <phoneticPr fontId="5" type="noConversion"/>
  </si>
  <si>
    <t>拟解决的关键科学和技术问题：
1、低碳工业园区碳排放模型构建，碳排放和吸收数据的泛在感知全面监测。
2、基于神经网络和深度学习算法的低碳工业园区碳排放预测和动态优化策略。
3、基于智慧园区综合管理平台的能源综合管控。</t>
    <phoneticPr fontId="5" type="noConversion"/>
  </si>
  <si>
    <t>雄安新区技术项目</t>
    <phoneticPr fontId="5" type="noConversion"/>
  </si>
  <si>
    <t>大数据与信息技术</t>
    <phoneticPr fontId="5" type="noConversion"/>
  </si>
  <si>
    <t>钢铁、新能源新材料</t>
    <phoneticPr fontId="5" type="noConversion"/>
  </si>
  <si>
    <t>高校科研院所</t>
    <phoneticPr fontId="5" type="noConversion"/>
  </si>
  <si>
    <t>化工环保</t>
    <phoneticPr fontId="5" type="noConversion"/>
  </si>
  <si>
    <t>农业</t>
    <phoneticPr fontId="5" type="noConversion"/>
  </si>
  <si>
    <t>生物医药大健康</t>
    <phoneticPr fontId="5" type="noConversion"/>
  </si>
  <si>
    <t>食品加工、消费品行业</t>
    <phoneticPr fontId="5" type="noConversion"/>
  </si>
  <si>
    <t>装备制造</t>
    <phoneticPr fontId="5" type="noConversion"/>
  </si>
  <si>
    <t>综合类</t>
    <phoneticPr fontId="5" type="noConversion"/>
  </si>
  <si>
    <t>合计</t>
    <phoneticPr fontId="5" type="noConversion"/>
  </si>
  <si>
    <r>
      <t>技术项目需求信息统计</t>
    </r>
    <r>
      <rPr>
        <b/>
        <sz val="16"/>
        <color theme="1"/>
        <rFont val="宋体"/>
        <family val="3"/>
        <charset val="134"/>
        <scheme val="minor"/>
      </rPr>
      <t>（截止11.20）</t>
    </r>
    <phoneticPr fontId="5" type="noConversion"/>
  </si>
  <si>
    <t>项目数量（个）</t>
    <phoneticPr fontId="5" type="noConversion"/>
  </si>
  <si>
    <r>
      <t>运动健康管理系统</t>
    </r>
    <r>
      <rPr>
        <sz val="14"/>
        <color theme="1"/>
        <rFont val="宋体"/>
        <family val="1"/>
        <charset val="134"/>
      </rPr>
      <t>及智能终端；多功能智能游泳手环及游泳状态监测装置；个性化图书推荐系统。</t>
    </r>
    <phoneticPr fontId="5" type="noConversion"/>
  </si>
  <si>
    <r>
      <t>与建筑屋顶、外立面等深度融合、成本可控、规模化发展、屋顶光伏发电自用率</t>
    </r>
    <r>
      <rPr>
        <sz val="14"/>
        <color theme="1"/>
        <rFont val="MingLiU-ExtB"/>
        <family val="1"/>
        <charset val="136"/>
      </rPr>
      <t xml:space="preserve">100% </t>
    </r>
    <r>
      <rPr>
        <sz val="14"/>
        <color theme="1"/>
        <rFont val="宋体"/>
        <family val="3"/>
        <charset val="134"/>
      </rPr>
      <t>的光伏建筑一体化（</t>
    </r>
    <r>
      <rPr>
        <sz val="14"/>
        <color theme="1"/>
        <rFont val="MingLiU-ExtB"/>
        <family val="1"/>
        <charset val="136"/>
      </rPr>
      <t>BIPV</t>
    </r>
    <r>
      <rPr>
        <sz val="14"/>
        <color theme="1"/>
        <rFont val="宋体"/>
        <family val="3"/>
        <charset val="134"/>
      </rPr>
      <t>）、光热建筑一体化（</t>
    </r>
    <r>
      <rPr>
        <sz val="14"/>
        <color theme="1"/>
        <rFont val="MingLiU-ExtB"/>
        <family val="1"/>
        <charset val="136"/>
      </rPr>
      <t>BIST</t>
    </r>
    <r>
      <rPr>
        <sz val="14"/>
        <color theme="1"/>
        <rFont val="宋体"/>
        <family val="3"/>
        <charset val="134"/>
      </rPr>
      <t>）产品与解决方案；解决园区型供暖及生活热水需求，太阳能光热与热泵（地源、空气源）耦合的技术方案技术集成企业、装备制造企业。</t>
    </r>
    <phoneticPr fontId="5" type="noConversion"/>
  </si>
  <si>
    <r>
      <t>热</t>
    </r>
    <r>
      <rPr>
        <sz val="14"/>
        <color theme="1"/>
        <rFont val="仿宋_GB2312"/>
        <family val="1"/>
        <charset val="134"/>
      </rPr>
      <t>泵设备、技术</t>
    </r>
  </si>
  <si>
    <r>
      <t>高效热泵设备（常规工质或</t>
    </r>
    <r>
      <rPr>
        <sz val="14"/>
        <color theme="1"/>
        <rFont val="MingLiU-ExtB"/>
        <family val="1"/>
        <charset val="136"/>
      </rPr>
      <t>CO2</t>
    </r>
    <r>
      <rPr>
        <sz val="14"/>
        <color theme="1"/>
        <rFont val="宋体"/>
        <family val="3"/>
        <charset val="134"/>
      </rPr>
      <t>等先进工质）热泵设备生产企业、热泵技术集成商、高效热泵科研机构，主要技术要求为：处于高效运行供热工况区，在蒸发器侧出水温度不超过</t>
    </r>
    <r>
      <rPr>
        <sz val="14"/>
        <color theme="1"/>
        <rFont val="MingLiU-ExtB"/>
        <family val="1"/>
        <charset val="136"/>
      </rPr>
      <t>15</t>
    </r>
    <r>
      <rPr>
        <sz val="14"/>
        <color theme="1"/>
        <rFont val="Segoe UI Symbol"/>
        <family val="1"/>
      </rPr>
      <t>℃</t>
    </r>
    <r>
      <rPr>
        <sz val="14"/>
        <color theme="1"/>
        <rFont val="宋体"/>
        <family val="3"/>
        <charset val="134"/>
      </rPr>
      <t>，冷凝器侧出水温度不低于</t>
    </r>
    <r>
      <rPr>
        <sz val="14"/>
        <color theme="1"/>
        <rFont val="MingLiU-ExtB"/>
        <family val="1"/>
        <charset val="136"/>
      </rPr>
      <t>90</t>
    </r>
    <r>
      <rPr>
        <sz val="14"/>
        <color theme="1"/>
        <rFont val="Segoe UI Symbol"/>
        <family val="1"/>
      </rPr>
      <t>℃</t>
    </r>
    <r>
      <rPr>
        <sz val="14"/>
        <color theme="1"/>
        <rFont val="宋体"/>
        <family val="3"/>
        <charset val="134"/>
      </rPr>
      <t>，冷凝侧供、回水温差不低于</t>
    </r>
    <r>
      <rPr>
        <sz val="14"/>
        <color theme="1"/>
        <rFont val="MingLiU-ExtB"/>
        <family val="1"/>
        <charset val="136"/>
      </rPr>
      <t>40</t>
    </r>
    <r>
      <rPr>
        <sz val="14"/>
        <color theme="1"/>
        <rFont val="Segoe UI Symbol"/>
        <family val="1"/>
      </rPr>
      <t>℃</t>
    </r>
    <r>
      <rPr>
        <sz val="14"/>
        <color theme="1"/>
        <rFont val="宋体"/>
        <family val="3"/>
        <charset val="134"/>
      </rPr>
      <t>。</t>
    </r>
    <phoneticPr fontId="5" type="noConversion"/>
  </si>
  <si>
    <r>
      <t>广泛用于人行道、广场、园路等，取材生产使用维护全生命周期绿色环保，透水性、安全性、耐久性、美观性高的</t>
    </r>
    <r>
      <rPr>
        <sz val="14"/>
        <color theme="1"/>
        <rFont val="MingLiU-ExtB"/>
        <family val="1"/>
        <charset val="136"/>
      </rPr>
      <t xml:space="preserve"> </t>
    </r>
    <r>
      <rPr>
        <sz val="14"/>
        <color theme="1"/>
        <rFont val="宋体"/>
        <family val="3"/>
        <charset val="134"/>
      </rPr>
      <t>新型透水步道砖设计、产品和合作厂家。</t>
    </r>
    <phoneticPr fontId="5" type="noConversion"/>
  </si>
  <si>
    <r>
      <t>绿</t>
    </r>
    <r>
      <rPr>
        <sz val="14"/>
        <color theme="1"/>
        <rFont val="仿宋_GB2312"/>
        <family val="1"/>
        <charset val="134"/>
      </rPr>
      <t>色专项认证服务</t>
    </r>
  </si>
  <si>
    <r>
      <t>标识标</t>
    </r>
    <r>
      <rPr>
        <sz val="14"/>
        <color theme="1"/>
        <rFont val="仿宋_GB2312"/>
        <family val="1"/>
        <charset val="134"/>
      </rPr>
      <t>牌系统设计</t>
    </r>
  </si>
  <si>
    <r>
      <t>1000</t>
    </r>
    <r>
      <rPr>
        <sz val="14"/>
        <color rgb="FF000000"/>
        <rFont val="宋体"/>
        <family val="3"/>
        <charset val="134"/>
      </rPr>
      <t>万以上</t>
    </r>
  </si>
  <si>
    <r>
      <t>1、形成评价适宜双舱装配式柔性接头综合管廊抗震性能研究的</t>
    </r>
    <r>
      <rPr>
        <sz val="14"/>
        <color rgb="FF121212"/>
        <rFont val="Microsoft YaHei UI"/>
        <family val="2"/>
        <charset val="134"/>
      </rPr>
      <t>方法</t>
    </r>
    <r>
      <rPr>
        <sz val="14"/>
        <color rgb="FF121212"/>
        <rFont val="方正仿宋简体"/>
        <charset val="134"/>
      </rPr>
      <t>体系；
2、构建预制装配式柔性接头综合管廊抗震性影响因素评价体系；
3、编写装配式柔性接头综合管廊柔性接头抗震性能检测评价软件；
4、设计出抗震性能优异的柔性接头并在地下管廊工程中应用和推广。</t>
    </r>
    <phoneticPr fontId="5" type="noConversion"/>
  </si>
  <si>
    <r>
      <rPr>
        <sz val="14"/>
        <color theme="1"/>
        <rFont val="宋体"/>
        <family val="3"/>
        <charset val="134"/>
      </rPr>
      <t xml:space="preserve">    针对河北省道路交通大数据应用领域路侧单元、监控设施、交通信号、基础设施的智能网联、数据安全供给与应用亟待解决的关键、共性技术问题，开展研发攻关，主要包括且不限于以下四个方面：
    </t>
    </r>
    <r>
      <rPr>
        <b/>
        <sz val="14"/>
        <color theme="1"/>
        <rFont val="宋体"/>
        <family val="3"/>
        <charset val="134"/>
      </rPr>
      <t>方向一：</t>
    </r>
    <r>
      <rPr>
        <sz val="14"/>
        <color theme="1"/>
        <rFont val="宋体"/>
        <family val="3"/>
        <charset val="134"/>
      </rPr>
      <t xml:space="preserve">基于5G网络灯态广播的车路协同技术与应用；
    </t>
    </r>
    <r>
      <rPr>
        <b/>
        <sz val="14"/>
        <color theme="1"/>
        <rFont val="宋体"/>
        <family val="3"/>
        <charset val="134"/>
      </rPr>
      <t>方向二：</t>
    </r>
    <r>
      <rPr>
        <sz val="14"/>
        <color theme="1"/>
        <rFont val="宋体"/>
        <family val="3"/>
        <charset val="134"/>
      </rPr>
      <t xml:space="preserve">基于毫米波雷达与视觉摄像机融合的高精度车辆检测与识别技术；
    </t>
    </r>
    <r>
      <rPr>
        <b/>
        <sz val="14"/>
        <color theme="1"/>
        <rFont val="宋体"/>
        <family val="3"/>
        <charset val="134"/>
      </rPr>
      <t>方向三：</t>
    </r>
    <r>
      <rPr>
        <sz val="14"/>
        <color theme="1"/>
        <rFont val="宋体"/>
        <family val="3"/>
        <charset val="134"/>
      </rPr>
      <t xml:space="preserve">基于贝叶斯回归模型的多源交通数据融合异常数据处理技术；
    </t>
    </r>
    <r>
      <rPr>
        <b/>
        <sz val="14"/>
        <color theme="1"/>
        <rFont val="宋体"/>
        <family val="3"/>
        <charset val="134"/>
      </rPr>
      <t>方向四：</t>
    </r>
    <r>
      <rPr>
        <sz val="14"/>
        <color theme="1"/>
        <rFont val="宋体"/>
        <family val="3"/>
        <charset val="134"/>
      </rPr>
      <t>交通大数据安全防护与机电设施健康互联监测技术。</t>
    </r>
  </si>
  <si>
    <r>
      <rPr>
        <b/>
        <sz val="14"/>
        <color theme="1"/>
        <rFont val="宋体"/>
        <family val="3"/>
        <charset val="134"/>
      </rPr>
      <t xml:space="preserve">   方式一</t>
    </r>
    <r>
      <rPr>
        <sz val="14"/>
        <color theme="1"/>
        <rFont val="宋体"/>
        <family val="3"/>
        <charset val="134"/>
      </rPr>
      <t xml:space="preserve">：全职或柔性引进；
   </t>
    </r>
    <r>
      <rPr>
        <b/>
        <sz val="14"/>
        <color theme="1"/>
        <rFont val="宋体"/>
        <family val="3"/>
        <charset val="134"/>
      </rPr>
      <t>方式二</t>
    </r>
    <r>
      <rPr>
        <sz val="14"/>
        <color theme="1"/>
        <rFont val="宋体"/>
        <family val="3"/>
        <charset val="134"/>
      </rPr>
      <t>：组建项目合作团队，联合开展技术攻关。</t>
    </r>
  </si>
  <si>
    <r>
      <rPr>
        <sz val="14"/>
        <color theme="1"/>
        <rFont val="宋体"/>
        <family val="3"/>
        <charset val="134"/>
      </rPr>
      <t>土木工程业主/设计单位/总包单位和光伏/风电企业进行技术委托</t>
    </r>
  </si>
  <si>
    <r>
      <t>截至</t>
    </r>
    <r>
      <rPr>
        <sz val="14"/>
        <color rgb="FF000000"/>
        <rFont val="Times New Roman"/>
        <family val="1"/>
      </rPr>
      <t>2021</t>
    </r>
    <r>
      <rPr>
        <sz val="14"/>
        <color rgb="FF000000"/>
        <rFont val="宋体"/>
        <family val="3"/>
        <charset val="134"/>
      </rPr>
      <t>年，其市场规模达到</t>
    </r>
    <r>
      <rPr>
        <sz val="14"/>
        <color rgb="FF000000"/>
        <rFont val="Times New Roman"/>
        <family val="1"/>
      </rPr>
      <t>13.4</t>
    </r>
    <r>
      <rPr>
        <sz val="14"/>
        <color rgb="FF000000"/>
        <rFont val="宋体"/>
        <family val="3"/>
        <charset val="134"/>
      </rPr>
      <t>亿美元，主要应用领域为薄膜、啤酒瓶、轮胎帘子线纤维以及其他中空容器等。突破</t>
    </r>
    <r>
      <rPr>
        <sz val="14"/>
        <color rgb="FF000000"/>
        <rFont val="Times New Roman"/>
        <family val="1"/>
      </rPr>
      <t>PEN</t>
    </r>
    <r>
      <rPr>
        <sz val="14"/>
        <color rgb="FF000000"/>
        <rFont val="宋体"/>
        <family val="3"/>
        <charset val="134"/>
      </rPr>
      <t>应用限制的关键是成本控制，尤其是关键中间体价格控制。如成本问题实现进一步突破，</t>
    </r>
    <r>
      <rPr>
        <sz val="14"/>
        <color rgb="FF000000"/>
        <rFont val="Times New Roman"/>
        <family val="1"/>
      </rPr>
      <t>PEN</t>
    </r>
    <r>
      <rPr>
        <sz val="14"/>
        <color rgb="FF000000"/>
        <rFont val="宋体"/>
        <family val="3"/>
        <charset val="134"/>
      </rPr>
      <t>市场规模增长预期巨大。</t>
    </r>
  </si>
  <si>
    <r>
      <t>占地</t>
    </r>
    <r>
      <rPr>
        <sz val="14"/>
        <color rgb="FF000000"/>
        <rFont val="Arial"/>
        <family val="2"/>
      </rPr>
      <t>1007</t>
    </r>
    <r>
      <rPr>
        <sz val="14"/>
        <color rgb="FF000000"/>
        <rFont val="宋体"/>
        <family val="3"/>
        <charset val="134"/>
      </rPr>
      <t>亩，建设蜜蜂文化康养产业园</t>
    </r>
  </si>
  <si>
    <r>
      <t>8000</t>
    </r>
    <r>
      <rPr>
        <sz val="14"/>
        <color rgb="FF000000"/>
        <rFont val="宋体"/>
        <family val="3"/>
        <charset val="134"/>
      </rPr>
      <t>万</t>
    </r>
  </si>
  <si>
    <r>
      <t xml:space="preserve"> </t>
    </r>
    <r>
      <rPr>
        <sz val="14"/>
        <color theme="1"/>
        <rFont val="仿宋"/>
        <family val="3"/>
        <charset val="134"/>
      </rPr>
      <t>1.核桃油中塑化剂污染来源不明确，如何改进核桃油生产工艺来降低塑化剂污染的风险，以及如何改善核桃油氧化的稳定性。2.水稻储存过程中如何控制灭虫带来的食品安全风险；水稻及成品米储存过程中如何数字化控温测温等。3.大米加工如何降低碎米率及碎米和副产品稻糠、米糠等如何提高其利用价值。4.油罐中食用植物油如何实现数字化检测。5.芝麻酱如何在存放过程中不分层</t>
    </r>
    <phoneticPr fontId="5" type="noConversion"/>
  </si>
  <si>
    <r>
      <t>1、该项目是应用于医院智慧急救系统，从病人上救护车开始实现“上车即入院”，实现了院前、院内通过信息化建设，重构医疗产业生态。
2、响应国家政策方向，十九大报告指出，实现“健康中国”战略的重要驱动力，重点是提</t>
    </r>
    <r>
      <rPr>
        <sz val="14"/>
        <rFont val="宋体"/>
        <family val="3"/>
        <charset val="134"/>
      </rPr>
      <t>高危急重症</t>
    </r>
    <r>
      <rPr>
        <sz val="14"/>
        <color indexed="8"/>
        <rFont val="宋体"/>
        <family val="3"/>
        <charset val="134"/>
      </rPr>
      <t xml:space="preserve">，疑难病诊疗水平，尤其是针对基层医疗机构。
3、公司自成立以来专精于“5G+智慧急救平台”的建设，2022年重点达成了6项重点工作：
（1）5G+智慧急诊信息系统自2019年-2022年连续4年参加中国急诊专科医联体年会，专家会论证。
（2）中关村管委会将急诊信息系统作为疫情防控重点智慧医疗产品向全国推荐。
（3）急诊总体救治能力提升10%。
（4）由公司负责研发实施的福建医科大学第二附属5G+智慧急救平台项目，成功入选工信部5G+智慧急救应用示范项目。
（5）由公司研发实施的永城市人民医院5G+智慧急救平台项目，成功入选国家卫健委医政医管局“十大价值案例”项目。
（6）中国急诊专科医联体和北京急诊医学学会联合开展的急诊医学管理菁英集训营，由董事长冉闿睿对《中国急诊医学的能力—智慧急诊的数字化建设》进行培训，培训通过学员将由中国急诊专科医联体和北京急诊医学学会统一颁发结业证书。
</t>
    </r>
  </si>
  <si>
    <r>
      <t>5000</t>
    </r>
    <r>
      <rPr>
        <sz val="14"/>
        <color rgb="FF000000"/>
        <rFont val="宋体"/>
        <family val="3"/>
        <charset val="134"/>
      </rPr>
      <t>万元</t>
    </r>
  </si>
  <si>
    <r>
      <t>180</t>
    </r>
    <r>
      <rPr>
        <sz val="14"/>
        <color rgb="FF000000"/>
        <rFont val="宋体"/>
        <family val="3"/>
        <charset val="134"/>
      </rPr>
      <t>万元</t>
    </r>
  </si>
  <si>
    <r>
      <t>1.5</t>
    </r>
    <r>
      <rPr>
        <sz val="14"/>
        <color rgb="FF000000"/>
        <rFont val="宋体"/>
        <family val="3"/>
        <charset val="134"/>
      </rPr>
      <t>亿</t>
    </r>
  </si>
  <si>
    <r>
      <rPr>
        <sz val="14"/>
        <rFont val="宋体"/>
        <family val="3"/>
        <charset val="134"/>
        <scheme val="major"/>
      </rPr>
      <t>项目总占地45亩（30000平方米），总投资3000万元。该项目分为四个部分:1、古道机车驿站总建筑面积约500平米，房屋改扩建、装修、家具、电器、智能化设施、软装、院落景观、入口广场工程。2、机车露营地改造建设总用地面积约25000平米，基础设施建设包括：场地平整、护坡治理、挡墙、场地内道路工程、给水、排水、强弱电、监控、智能化、亮化照明、道路工程、生物降解第三卫生间、补给站、轮胎艺术装置、无障碍设施、装配式集成房屋、帐篷营地、集装箱营地、泵道公园、360观星屋、网红灯光篮球场、五人制笼式足球、摩托车安驾培训场地、气膜音乐洒吧、水吧等项目。3、机车越野山地赛道，一期规划三条环线，大环线7公里、小环线2</t>
    </r>
    <r>
      <rPr>
        <sz val="14"/>
        <color theme="1"/>
        <rFont val="宋体"/>
        <family val="3"/>
        <charset val="134"/>
        <scheme val="major"/>
      </rPr>
      <t>~3公里，赛道路宽6米、一边0.5米硬路肩，砂石路面。沿路规划为绿道，种植各种树木当地乔灌木作为立体绿化景观。设置太阳能景观灯照明和亮化。设置智能灯杆，集成WIFI全域覆盖、网络增强器。一路翻山越岭。穿树林、山谷到山顶可远眺长城、烽火台。设置补给站，无人智能超市，内设各种小吃、烧烤半成品。做口袋露营地，约占0.6亩，为提供摩友、车友自驾提供自助烧烤野餐设施。4、在红旗营村老村山顶有二十几亩耕地，规划为社区农业CSA,做无土栽培高效农业观光大棚。</t>
    </r>
  </si>
  <si>
    <t>高端技术项目需求信息表（大数据与信息技术7个）</t>
    <phoneticPr fontId="5" type="noConversion"/>
  </si>
  <si>
    <t>高端技术项目</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</si>
</sst>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宋体"/>
      <charset val="134"/>
      <scheme val="minor"/>
    </font>
    <font>
      <b/>
      <sz val="20"/>
      <color theme="1"/>
      <name val="宋体"/>
      <family val="3"/>
      <charset val="134"/>
      <scheme val="minor"/>
    </font>
    <font>
      <b/>
      <sz val="16"/>
      <color theme="1"/>
      <name val="宋体"/>
      <family val="3"/>
      <charset val="134"/>
      <scheme val="minor"/>
    </font>
    <font>
      <sz val="16"/>
      <color theme="1"/>
      <name val="宋体"/>
      <family val="3"/>
      <charset val="134"/>
      <scheme val="minor"/>
    </font>
    <font>
      <sz val="11"/>
      <color theme="1"/>
      <name val="宋体"/>
      <family val="3"/>
      <charset val="134"/>
      <scheme val="minor"/>
    </font>
    <font>
      <sz val="9"/>
      <name val="宋体"/>
      <family val="3"/>
      <charset val="134"/>
      <scheme val="minor"/>
    </font>
    <font>
      <b/>
      <sz val="14"/>
      <color theme="1"/>
      <name val="宋体"/>
      <family val="3"/>
      <charset val="134"/>
      <scheme val="minor"/>
    </font>
    <font>
      <sz val="14"/>
      <color theme="1"/>
      <name val="宋体"/>
      <family val="3"/>
      <charset val="134"/>
      <scheme val="minor"/>
    </font>
    <font>
      <sz val="14"/>
      <color theme="1"/>
      <name val="宋体"/>
      <family val="3"/>
      <charset val="134"/>
    </font>
    <font>
      <sz val="14"/>
      <name val="宋体"/>
      <family val="3"/>
      <charset val="134"/>
      <scheme val="minor"/>
    </font>
    <font>
      <sz val="14"/>
      <color rgb="FF000000"/>
      <name val="宋体"/>
      <family val="3"/>
      <charset val="134"/>
    </font>
    <font>
      <b/>
      <sz val="18"/>
      <color theme="1"/>
      <name val="宋体"/>
      <family val="3"/>
      <charset val="134"/>
      <scheme val="minor"/>
    </font>
    <font>
      <sz val="14"/>
      <color theme="1"/>
      <name val="仿宋_GB2312"/>
      <family val="1"/>
      <charset val="134"/>
    </font>
    <font>
      <sz val="14"/>
      <color theme="1"/>
      <name val="宋体"/>
      <family val="1"/>
      <charset val="134"/>
    </font>
    <font>
      <sz val="14"/>
      <color theme="1"/>
      <name val="MingLiU-ExtB"/>
      <family val="1"/>
      <charset val="136"/>
    </font>
    <font>
      <sz val="14"/>
      <color theme="1"/>
      <name val="Segoe UI Symbol"/>
      <family val="1"/>
    </font>
    <font>
      <sz val="14"/>
      <color rgb="FF121212"/>
      <name val="方正仿宋简体"/>
      <charset val="134"/>
    </font>
    <font>
      <sz val="14"/>
      <name val="仿宋_GB2312"/>
      <charset val="134"/>
    </font>
    <font>
      <sz val="14"/>
      <name val="Microsoft YaHei UI"/>
      <family val="2"/>
      <charset val="134"/>
    </font>
    <font>
      <sz val="14"/>
      <color rgb="FF121212"/>
      <name val="Microsoft YaHei UI"/>
      <family val="2"/>
      <charset val="134"/>
    </font>
    <font>
      <b/>
      <sz val="14"/>
      <color theme="1"/>
      <name val="宋体"/>
      <family val="3"/>
      <charset val="134"/>
    </font>
    <font>
      <sz val="14"/>
      <color rgb="FF000000"/>
      <name val="Times New Roman"/>
      <family val="1"/>
    </font>
    <font>
      <sz val="14"/>
      <color rgb="FF000000"/>
      <name val="Arial"/>
      <family val="2"/>
    </font>
    <font>
      <sz val="14"/>
      <color theme="1"/>
      <name val="仿宋"/>
      <family val="3"/>
      <charset val="134"/>
    </font>
    <font>
      <sz val="14"/>
      <name val="宋体"/>
      <family val="3"/>
      <charset val="134"/>
    </font>
    <font>
      <sz val="14"/>
      <color indexed="8"/>
      <name val="宋体"/>
      <family val="3"/>
      <charset val="134"/>
    </font>
    <font>
      <sz val="14"/>
      <name val="宋体"/>
      <family val="3"/>
      <charset val="134"/>
      <scheme val="major"/>
    </font>
    <font>
      <sz val="14"/>
      <color theme="1"/>
      <name val="宋体"/>
      <family val="3"/>
      <charset val="134"/>
      <scheme val="maj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s>
  <cellStyleXfs count="3">
    <xf numFmtId="0" fontId="0" fillId="0" borderId="0">
      <alignment vertical="center"/>
    </xf>
    <xf numFmtId="0" fontId="4" fillId="0" borderId="0">
      <alignment vertical="center"/>
    </xf>
    <xf numFmtId="0" fontId="4" fillId="0" borderId="0"/>
  </cellStyleXfs>
  <cellXfs count="41">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7" fillId="0" borderId="0" xfId="0" applyFont="1">
      <alignment vertical="center"/>
    </xf>
    <xf numFmtId="0" fontId="7"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vertical="center" wrapText="1"/>
    </xf>
    <xf numFmtId="0" fontId="16"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 fillId="0" borderId="0" xfId="0" applyFont="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cellXfs>
  <cellStyles count="3">
    <cellStyle name="常规" xfId="0" builtinId="0"/>
    <cellStyle name="常规 2" xfId="1" xr:uid="{00000000-0005-0000-0000-000031000000}"/>
    <cellStyle name="常规 7"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B514-F71D-4FA4-A165-3AB2736DB890}">
  <dimension ref="A1:E12"/>
  <sheetViews>
    <sheetView tabSelected="1" zoomScaleNormal="100" workbookViewId="0">
      <selection activeCell="R10" sqref="R10"/>
    </sheetView>
  </sheetViews>
  <sheetFormatPr defaultColWidth="9" defaultRowHeight="20.25"/>
  <cols>
    <col min="1" max="1" width="10.75" style="4" customWidth="1"/>
    <col min="2" max="2" width="13.25" style="4" customWidth="1"/>
    <col min="3" max="3" width="46.875" style="4" customWidth="1"/>
    <col min="4" max="4" width="16.75" style="4" customWidth="1"/>
    <col min="5" max="5" width="16.25" style="3" customWidth="1"/>
    <col min="6" max="16384" width="9" style="3"/>
  </cols>
  <sheetData>
    <row r="1" spans="1:5" ht="66" customHeight="1">
      <c r="A1" s="27" t="s">
        <v>721</v>
      </c>
      <c r="B1" s="27"/>
      <c r="C1" s="27"/>
      <c r="D1" s="27"/>
      <c r="E1" s="27"/>
    </row>
    <row r="2" spans="1:5" ht="35.1" customHeight="1">
      <c r="A2" s="1" t="s">
        <v>0</v>
      </c>
      <c r="B2" s="32" t="s">
        <v>1</v>
      </c>
      <c r="C2" s="33"/>
      <c r="D2" s="1" t="s">
        <v>722</v>
      </c>
      <c r="E2" s="1" t="s">
        <v>720</v>
      </c>
    </row>
    <row r="3" spans="1:5" ht="35.1" customHeight="1">
      <c r="A3" s="2">
        <v>1</v>
      </c>
      <c r="B3" s="29" t="s">
        <v>745</v>
      </c>
      <c r="C3" s="2" t="s">
        <v>710</v>
      </c>
      <c r="D3" s="2">
        <f>雄安新区技术项目!G3</f>
        <v>50</v>
      </c>
      <c r="E3" s="28">
        <f>SUM(D3:D12)</f>
        <v>192</v>
      </c>
    </row>
    <row r="4" spans="1:5" ht="35.1" customHeight="1">
      <c r="A4" s="2">
        <v>2</v>
      </c>
      <c r="B4" s="30"/>
      <c r="C4" s="2" t="s">
        <v>711</v>
      </c>
      <c r="D4" s="2">
        <f>大数据与信息技术!I1</f>
        <v>7</v>
      </c>
      <c r="E4" s="28"/>
    </row>
    <row r="5" spans="1:5" ht="35.1" customHeight="1">
      <c r="A5" s="2">
        <v>3</v>
      </c>
      <c r="B5" s="30"/>
      <c r="C5" s="2" t="s">
        <v>712</v>
      </c>
      <c r="D5" s="2">
        <f>'钢铁新能源、新材料'!I1</f>
        <v>23</v>
      </c>
      <c r="E5" s="28"/>
    </row>
    <row r="6" spans="1:5" ht="35.1" customHeight="1">
      <c r="A6" s="2">
        <v>4</v>
      </c>
      <c r="B6" s="30"/>
      <c r="C6" s="2" t="s">
        <v>713</v>
      </c>
      <c r="D6" s="2">
        <f>高校科研院所!I1</f>
        <v>18</v>
      </c>
      <c r="E6" s="28"/>
    </row>
    <row r="7" spans="1:5" ht="35.1" customHeight="1">
      <c r="A7" s="2">
        <v>5</v>
      </c>
      <c r="B7" s="30"/>
      <c r="C7" s="2" t="s">
        <v>714</v>
      </c>
      <c r="D7" s="2">
        <f>化工环保!I1</f>
        <v>16</v>
      </c>
      <c r="E7" s="28"/>
    </row>
    <row r="8" spans="1:5" ht="35.1" customHeight="1">
      <c r="A8" s="2">
        <v>6</v>
      </c>
      <c r="B8" s="30"/>
      <c r="C8" s="2" t="s">
        <v>715</v>
      </c>
      <c r="D8" s="2">
        <f>农业!I1</f>
        <v>9</v>
      </c>
      <c r="E8" s="28"/>
    </row>
    <row r="9" spans="1:5" ht="35.1" customHeight="1">
      <c r="A9" s="2">
        <v>7</v>
      </c>
      <c r="B9" s="30"/>
      <c r="C9" s="2" t="s">
        <v>716</v>
      </c>
      <c r="D9" s="2">
        <f>生物医药大健康产业!I1</f>
        <v>22</v>
      </c>
      <c r="E9" s="28"/>
    </row>
    <row r="10" spans="1:5" ht="35.1" customHeight="1">
      <c r="A10" s="2">
        <v>8</v>
      </c>
      <c r="B10" s="30"/>
      <c r="C10" s="2" t="s">
        <v>717</v>
      </c>
      <c r="D10" s="2">
        <f>'食品加工、消费品行业'!I1</f>
        <v>7</v>
      </c>
      <c r="E10" s="28"/>
    </row>
    <row r="11" spans="1:5" ht="35.1" customHeight="1">
      <c r="A11" s="2">
        <v>9</v>
      </c>
      <c r="B11" s="30"/>
      <c r="C11" s="2" t="s">
        <v>718</v>
      </c>
      <c r="D11" s="2">
        <f>装备制造!I1</f>
        <v>34</v>
      </c>
      <c r="E11" s="28"/>
    </row>
    <row r="12" spans="1:5" ht="35.1" customHeight="1">
      <c r="A12" s="2">
        <v>10</v>
      </c>
      <c r="B12" s="31"/>
      <c r="C12" s="2" t="s">
        <v>719</v>
      </c>
      <c r="D12" s="2">
        <f>综合类!I1</f>
        <v>6</v>
      </c>
      <c r="E12" s="28"/>
    </row>
  </sheetData>
  <mergeCells count="4">
    <mergeCell ref="A1:E1"/>
    <mergeCell ref="E3:E12"/>
    <mergeCell ref="B3:B12"/>
    <mergeCell ref="B2:C2"/>
  </mergeCells>
  <phoneticPr fontId="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6"/>
  <sheetViews>
    <sheetView zoomScaleNormal="100" workbookViewId="0">
      <pane ySplit="2" topLeftCell="A3" activePane="bottomLeft" state="frozen"/>
      <selection pane="bottomLeft" activeCell="J4" sqref="J4"/>
    </sheetView>
  </sheetViews>
  <sheetFormatPr defaultColWidth="9" defaultRowHeight="18.75"/>
  <cols>
    <col min="1" max="1" width="7" style="18" customWidth="1"/>
    <col min="2" max="2" width="30.625" style="6" customWidth="1"/>
    <col min="3" max="3" width="16" style="18" customWidth="1"/>
    <col min="4" max="4" width="65.875" style="6" customWidth="1"/>
    <col min="5" max="5" width="27.25" style="6" customWidth="1"/>
    <col min="6" max="6" width="23.875" style="6" customWidth="1"/>
    <col min="7" max="7" width="12.75" style="6" customWidth="1"/>
    <col min="8" max="16384" width="9" style="6"/>
  </cols>
  <sheetData>
    <row r="1" spans="1:9" ht="51.95" customHeight="1">
      <c r="A1" s="38" t="s">
        <v>458</v>
      </c>
      <c r="B1" s="38"/>
      <c r="C1" s="38"/>
      <c r="D1" s="38"/>
      <c r="E1" s="38"/>
      <c r="F1" s="38"/>
      <c r="G1" s="38"/>
      <c r="I1" s="6">
        <v>34</v>
      </c>
    </row>
    <row r="2" spans="1:9" ht="35.1" customHeight="1">
      <c r="A2" s="7" t="s">
        <v>0</v>
      </c>
      <c r="B2" s="7" t="s">
        <v>2</v>
      </c>
      <c r="C2" s="7" t="s">
        <v>3</v>
      </c>
      <c r="D2" s="7" t="s">
        <v>4</v>
      </c>
      <c r="E2" s="7" t="s">
        <v>5</v>
      </c>
      <c r="F2" s="7" t="s">
        <v>6</v>
      </c>
      <c r="G2" s="7" t="s">
        <v>7</v>
      </c>
    </row>
    <row r="3" spans="1:9" ht="39.950000000000003" customHeight="1">
      <c r="A3" s="12">
        <v>1</v>
      </c>
      <c r="B3" s="9" t="s">
        <v>460</v>
      </c>
      <c r="C3" s="12" t="s">
        <v>461</v>
      </c>
      <c r="D3" s="17" t="s">
        <v>460</v>
      </c>
      <c r="E3" s="12" t="s">
        <v>462</v>
      </c>
      <c r="F3" s="9" t="s">
        <v>463</v>
      </c>
      <c r="G3" s="9" t="s">
        <v>20</v>
      </c>
    </row>
    <row r="4" spans="1:9" ht="168.75">
      <c r="A4" s="12">
        <v>2</v>
      </c>
      <c r="B4" s="9" t="s">
        <v>464</v>
      </c>
      <c r="C4" s="12" t="s">
        <v>465</v>
      </c>
      <c r="D4" s="17" t="s">
        <v>466</v>
      </c>
      <c r="E4" s="12" t="s">
        <v>467</v>
      </c>
      <c r="F4" s="9" t="s">
        <v>468</v>
      </c>
      <c r="G4" s="12" t="s">
        <v>469</v>
      </c>
    </row>
    <row r="5" spans="1:9" ht="93.75">
      <c r="A5" s="12">
        <v>3</v>
      </c>
      <c r="B5" s="12" t="s">
        <v>470</v>
      </c>
      <c r="C5" s="12" t="s">
        <v>471</v>
      </c>
      <c r="D5" s="17" t="s">
        <v>472</v>
      </c>
      <c r="E5" s="12"/>
      <c r="F5" s="12" t="s">
        <v>473</v>
      </c>
      <c r="G5" s="12" t="s">
        <v>474</v>
      </c>
    </row>
    <row r="6" spans="1:9" ht="45" customHeight="1">
      <c r="A6" s="12">
        <v>4</v>
      </c>
      <c r="B6" s="12" t="s">
        <v>475</v>
      </c>
      <c r="C6" s="12" t="s">
        <v>476</v>
      </c>
      <c r="D6" s="17" t="s">
        <v>477</v>
      </c>
      <c r="E6" s="12" t="s">
        <v>478</v>
      </c>
      <c r="F6" s="12" t="s">
        <v>479</v>
      </c>
      <c r="G6" s="12" t="s">
        <v>480</v>
      </c>
    </row>
    <row r="7" spans="1:9" ht="150">
      <c r="A7" s="12">
        <v>5</v>
      </c>
      <c r="B7" s="12" t="s">
        <v>481</v>
      </c>
      <c r="C7" s="12" t="s">
        <v>482</v>
      </c>
      <c r="D7" s="17" t="s">
        <v>483</v>
      </c>
      <c r="E7" s="12"/>
      <c r="F7" s="12" t="s">
        <v>484</v>
      </c>
      <c r="G7" s="12" t="s">
        <v>14</v>
      </c>
    </row>
    <row r="8" spans="1:9" ht="131.25">
      <c r="A8" s="12">
        <v>6</v>
      </c>
      <c r="B8" s="9" t="s">
        <v>485</v>
      </c>
      <c r="C8" s="12" t="s">
        <v>486</v>
      </c>
      <c r="D8" s="9" t="s">
        <v>487</v>
      </c>
      <c r="E8" s="9" t="s">
        <v>488</v>
      </c>
      <c r="F8" s="9" t="s">
        <v>489</v>
      </c>
      <c r="G8" s="9" t="s">
        <v>69</v>
      </c>
    </row>
    <row r="9" spans="1:9" ht="56.25">
      <c r="A9" s="12">
        <v>7</v>
      </c>
      <c r="B9" s="9" t="s">
        <v>490</v>
      </c>
      <c r="C9" s="35" t="s">
        <v>491</v>
      </c>
      <c r="D9" s="9" t="s">
        <v>492</v>
      </c>
      <c r="E9" s="9" t="s">
        <v>493</v>
      </c>
      <c r="F9" s="9" t="s">
        <v>494</v>
      </c>
      <c r="G9" s="35" t="s">
        <v>495</v>
      </c>
    </row>
    <row r="10" spans="1:9" ht="75">
      <c r="A10" s="12">
        <v>8</v>
      </c>
      <c r="B10" s="9" t="s">
        <v>496</v>
      </c>
      <c r="C10" s="37"/>
      <c r="D10" s="9" t="s">
        <v>497</v>
      </c>
      <c r="E10" s="11" t="s">
        <v>498</v>
      </c>
      <c r="F10" s="9" t="s">
        <v>496</v>
      </c>
      <c r="G10" s="37"/>
    </row>
    <row r="11" spans="1:9" ht="37.5">
      <c r="A11" s="12">
        <v>9</v>
      </c>
      <c r="B11" s="39" t="s">
        <v>499</v>
      </c>
      <c r="C11" s="40" t="s">
        <v>500</v>
      </c>
      <c r="D11" s="39" t="s">
        <v>501</v>
      </c>
      <c r="E11" s="39" t="s">
        <v>502</v>
      </c>
      <c r="F11" s="9" t="s">
        <v>503</v>
      </c>
      <c r="G11" s="40" t="s">
        <v>504</v>
      </c>
    </row>
    <row r="12" spans="1:9" ht="56.25">
      <c r="A12" s="12">
        <v>10</v>
      </c>
      <c r="B12" s="39"/>
      <c r="C12" s="40"/>
      <c r="D12" s="39"/>
      <c r="E12" s="39"/>
      <c r="F12" s="9" t="s">
        <v>505</v>
      </c>
      <c r="G12" s="40"/>
    </row>
    <row r="13" spans="1:9" ht="37.5">
      <c r="A13" s="12">
        <v>11</v>
      </c>
      <c r="B13" s="39"/>
      <c r="C13" s="40"/>
      <c r="D13" s="39"/>
      <c r="E13" s="39"/>
      <c r="F13" s="9" t="s">
        <v>506</v>
      </c>
      <c r="G13" s="40"/>
    </row>
    <row r="14" spans="1:9" ht="37.5">
      <c r="A14" s="12">
        <v>12</v>
      </c>
      <c r="B14" s="39"/>
      <c r="C14" s="40"/>
      <c r="D14" s="39"/>
      <c r="E14" s="39"/>
      <c r="F14" s="9" t="s">
        <v>507</v>
      </c>
      <c r="G14" s="40"/>
    </row>
    <row r="15" spans="1:9" ht="37.5">
      <c r="A15" s="12">
        <v>13</v>
      </c>
      <c r="B15" s="39"/>
      <c r="C15" s="40"/>
      <c r="D15" s="39"/>
      <c r="E15" s="39"/>
      <c r="F15" s="9" t="s">
        <v>508</v>
      </c>
      <c r="G15" s="40"/>
    </row>
    <row r="16" spans="1:9" ht="56.25">
      <c r="A16" s="12">
        <v>14</v>
      </c>
      <c r="B16" s="39"/>
      <c r="C16" s="40"/>
      <c r="D16" s="39"/>
      <c r="E16" s="39"/>
      <c r="F16" s="9" t="s">
        <v>509</v>
      </c>
      <c r="G16" s="40"/>
    </row>
    <row r="17" spans="1:7" ht="93.75">
      <c r="A17" s="12">
        <v>15</v>
      </c>
      <c r="B17" s="39"/>
      <c r="C17" s="40"/>
      <c r="D17" s="39"/>
      <c r="E17" s="39"/>
      <c r="F17" s="9" t="s">
        <v>510</v>
      </c>
      <c r="G17" s="40"/>
    </row>
    <row r="18" spans="1:7" ht="37.5">
      <c r="A18" s="12">
        <v>16</v>
      </c>
      <c r="B18" s="39"/>
      <c r="C18" s="40"/>
      <c r="D18" s="39"/>
      <c r="E18" s="39"/>
      <c r="F18" s="9" t="s">
        <v>511</v>
      </c>
      <c r="G18" s="40"/>
    </row>
    <row r="19" spans="1:7" ht="56.25">
      <c r="A19" s="12">
        <v>17</v>
      </c>
      <c r="B19" s="39"/>
      <c r="C19" s="40"/>
      <c r="D19" s="39"/>
      <c r="E19" s="39"/>
      <c r="F19" s="9" t="s">
        <v>512</v>
      </c>
      <c r="G19" s="40"/>
    </row>
    <row r="20" spans="1:7" ht="56.25">
      <c r="A20" s="12">
        <v>18</v>
      </c>
      <c r="B20" s="39"/>
      <c r="C20" s="40"/>
      <c r="D20" s="39"/>
      <c r="E20" s="39"/>
      <c r="F20" s="9" t="s">
        <v>513</v>
      </c>
      <c r="G20" s="40"/>
    </row>
    <row r="21" spans="1:7" ht="112.5">
      <c r="A21" s="12">
        <v>19</v>
      </c>
      <c r="B21" s="39"/>
      <c r="C21" s="40"/>
      <c r="D21" s="39"/>
      <c r="E21" s="39"/>
      <c r="F21" s="9" t="s">
        <v>514</v>
      </c>
      <c r="G21" s="40"/>
    </row>
    <row r="22" spans="1:7" ht="225">
      <c r="A22" s="12">
        <v>20</v>
      </c>
      <c r="B22" s="9" t="s">
        <v>515</v>
      </c>
      <c r="C22" s="9" t="s">
        <v>516</v>
      </c>
      <c r="D22" s="9" t="s">
        <v>517</v>
      </c>
      <c r="E22" s="9" t="s">
        <v>518</v>
      </c>
      <c r="F22" s="12" t="s">
        <v>519</v>
      </c>
      <c r="G22" s="12" t="s">
        <v>520</v>
      </c>
    </row>
    <row r="23" spans="1:7" ht="112.5">
      <c r="A23" s="12">
        <v>21</v>
      </c>
      <c r="B23" s="9" t="s">
        <v>521</v>
      </c>
      <c r="C23" s="9" t="s">
        <v>516</v>
      </c>
      <c r="D23" s="12" t="s">
        <v>522</v>
      </c>
      <c r="E23" s="9" t="s">
        <v>523</v>
      </c>
      <c r="F23" s="9" t="s">
        <v>519</v>
      </c>
      <c r="G23" s="9" t="s">
        <v>524</v>
      </c>
    </row>
    <row r="24" spans="1:7" ht="187.5">
      <c r="A24" s="12">
        <v>22</v>
      </c>
      <c r="B24" s="9" t="s">
        <v>525</v>
      </c>
      <c r="C24" s="9" t="s">
        <v>526</v>
      </c>
      <c r="D24" s="12" t="s">
        <v>527</v>
      </c>
      <c r="E24" s="9" t="s">
        <v>528</v>
      </c>
      <c r="F24" s="9" t="s">
        <v>529</v>
      </c>
      <c r="G24" s="9" t="s">
        <v>109</v>
      </c>
    </row>
    <row r="25" spans="1:7" ht="168.75">
      <c r="A25" s="12">
        <v>23</v>
      </c>
      <c r="B25" s="9" t="s">
        <v>530</v>
      </c>
      <c r="C25" s="9" t="s">
        <v>531</v>
      </c>
      <c r="D25" s="12" t="s">
        <v>532</v>
      </c>
      <c r="E25" s="9" t="s">
        <v>533</v>
      </c>
      <c r="F25" s="9" t="s">
        <v>534</v>
      </c>
      <c r="G25" s="9" t="s">
        <v>202</v>
      </c>
    </row>
    <row r="26" spans="1:7" ht="187.5">
      <c r="A26" s="12">
        <v>24</v>
      </c>
      <c r="B26" s="9" t="s">
        <v>535</v>
      </c>
      <c r="C26" s="9" t="s">
        <v>536</v>
      </c>
      <c r="D26" s="17" t="s">
        <v>537</v>
      </c>
      <c r="E26" s="9" t="s">
        <v>538</v>
      </c>
      <c r="F26" s="9" t="s">
        <v>539</v>
      </c>
      <c r="G26" s="9" t="s">
        <v>540</v>
      </c>
    </row>
    <row r="27" spans="1:7" ht="393.75">
      <c r="A27" s="12">
        <v>25</v>
      </c>
      <c r="B27" s="9" t="s">
        <v>541</v>
      </c>
      <c r="C27" s="9" t="s">
        <v>542</v>
      </c>
      <c r="D27" s="12" t="s">
        <v>543</v>
      </c>
      <c r="E27" s="9" t="s">
        <v>544</v>
      </c>
      <c r="F27" s="9" t="s">
        <v>545</v>
      </c>
      <c r="G27" s="9" t="s">
        <v>109</v>
      </c>
    </row>
    <row r="28" spans="1:7" ht="409.5">
      <c r="A28" s="12">
        <v>26</v>
      </c>
      <c r="B28" s="9" t="s">
        <v>546</v>
      </c>
      <c r="C28" s="9" t="s">
        <v>542</v>
      </c>
      <c r="D28" s="12" t="s">
        <v>547</v>
      </c>
      <c r="E28" s="9" t="s">
        <v>548</v>
      </c>
      <c r="F28" s="9" t="s">
        <v>549</v>
      </c>
      <c r="G28" s="9" t="s">
        <v>109</v>
      </c>
    </row>
    <row r="29" spans="1:7" ht="75">
      <c r="A29" s="12">
        <v>27</v>
      </c>
      <c r="B29" s="9" t="s">
        <v>550</v>
      </c>
      <c r="C29" s="9" t="s">
        <v>551</v>
      </c>
      <c r="D29" s="12" t="s">
        <v>552</v>
      </c>
      <c r="E29" s="9"/>
      <c r="F29" s="9" t="s">
        <v>297</v>
      </c>
      <c r="G29" s="9" t="s">
        <v>297</v>
      </c>
    </row>
    <row r="30" spans="1:7" ht="56.25">
      <c r="A30" s="12">
        <v>28</v>
      </c>
      <c r="B30" s="9" t="s">
        <v>303</v>
      </c>
      <c r="C30" s="9" t="s">
        <v>304</v>
      </c>
      <c r="D30" s="12" t="s">
        <v>305</v>
      </c>
      <c r="E30" s="9" t="s">
        <v>118</v>
      </c>
      <c r="F30" s="9" t="s">
        <v>306</v>
      </c>
      <c r="G30" s="9" t="s">
        <v>307</v>
      </c>
    </row>
    <row r="31" spans="1:7" ht="37.5">
      <c r="A31" s="12">
        <v>29</v>
      </c>
      <c r="B31" s="9" t="s">
        <v>553</v>
      </c>
      <c r="C31" s="9" t="s">
        <v>131</v>
      </c>
      <c r="D31" s="12" t="s">
        <v>553</v>
      </c>
      <c r="E31" s="9" t="s">
        <v>423</v>
      </c>
      <c r="F31" s="9" t="s">
        <v>554</v>
      </c>
      <c r="G31" s="9" t="s">
        <v>57</v>
      </c>
    </row>
    <row r="32" spans="1:7" ht="37.5">
      <c r="A32" s="12">
        <v>30</v>
      </c>
      <c r="B32" s="9" t="s">
        <v>555</v>
      </c>
      <c r="C32" s="9" t="s">
        <v>556</v>
      </c>
      <c r="D32" s="12" t="s">
        <v>555</v>
      </c>
      <c r="E32" s="9" t="s">
        <v>741</v>
      </c>
      <c r="F32" s="9" t="s">
        <v>557</v>
      </c>
      <c r="G32" s="9" t="s">
        <v>558</v>
      </c>
    </row>
    <row r="33" spans="1:7" ht="161.25" customHeight="1">
      <c r="A33" s="12">
        <v>31</v>
      </c>
      <c r="B33" s="9" t="s">
        <v>559</v>
      </c>
      <c r="C33" s="9" t="s">
        <v>560</v>
      </c>
      <c r="D33" s="12" t="s">
        <v>561</v>
      </c>
      <c r="E33" s="9" t="s">
        <v>562</v>
      </c>
      <c r="F33" s="9" t="s">
        <v>563</v>
      </c>
      <c r="G33" s="9" t="s">
        <v>564</v>
      </c>
    </row>
    <row r="34" spans="1:7" ht="37.5">
      <c r="A34" s="12">
        <v>32</v>
      </c>
      <c r="B34" s="9" t="s">
        <v>565</v>
      </c>
      <c r="C34" s="9" t="s">
        <v>566</v>
      </c>
      <c r="D34" s="12" t="s">
        <v>567</v>
      </c>
      <c r="E34" s="9" t="s">
        <v>742</v>
      </c>
      <c r="F34" s="9" t="s">
        <v>568</v>
      </c>
      <c r="G34" s="9" t="s">
        <v>569</v>
      </c>
    </row>
    <row r="35" spans="1:7" ht="206.25">
      <c r="A35" s="12">
        <v>33</v>
      </c>
      <c r="B35" s="23" t="s">
        <v>570</v>
      </c>
      <c r="C35" s="23" t="s">
        <v>571</v>
      </c>
      <c r="D35" s="23" t="s">
        <v>572</v>
      </c>
      <c r="E35" s="23" t="s">
        <v>573</v>
      </c>
      <c r="F35" s="23" t="s">
        <v>574</v>
      </c>
      <c r="G35" s="23" t="s">
        <v>575</v>
      </c>
    </row>
    <row r="36" spans="1:7" ht="131.25">
      <c r="A36" s="12">
        <v>34</v>
      </c>
      <c r="B36" s="23" t="s">
        <v>576</v>
      </c>
      <c r="C36" s="23" t="s">
        <v>577</v>
      </c>
      <c r="D36" s="23" t="s">
        <v>578</v>
      </c>
      <c r="E36" s="23" t="s">
        <v>231</v>
      </c>
      <c r="F36" s="23" t="s">
        <v>579</v>
      </c>
      <c r="G36" s="23" t="s">
        <v>150</v>
      </c>
    </row>
  </sheetData>
  <mergeCells count="8">
    <mergeCell ref="A1:G1"/>
    <mergeCell ref="B11:B21"/>
    <mergeCell ref="C9:C10"/>
    <mergeCell ref="C11:C21"/>
    <mergeCell ref="D11:D21"/>
    <mergeCell ref="E11:E21"/>
    <mergeCell ref="G9:G10"/>
    <mergeCell ref="G11:G21"/>
  </mergeCells>
  <phoneticPr fontId="5"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8"/>
  <sheetViews>
    <sheetView zoomScaleNormal="100" workbookViewId="0">
      <pane ySplit="2" topLeftCell="A3" activePane="bottomLeft" state="frozen"/>
      <selection pane="bottomLeft" activeCell="I5" sqref="I5"/>
    </sheetView>
  </sheetViews>
  <sheetFormatPr defaultColWidth="9" defaultRowHeight="18.75"/>
  <cols>
    <col min="1" max="1" width="7.125" style="18" customWidth="1"/>
    <col min="2" max="2" width="26.875" style="6" customWidth="1"/>
    <col min="3" max="3" width="16.375" style="18" customWidth="1"/>
    <col min="4" max="4" width="69.875" style="6" customWidth="1"/>
    <col min="5" max="5" width="27.25" style="6" customWidth="1"/>
    <col min="6" max="6" width="23.875" style="6" customWidth="1"/>
    <col min="7" max="7" width="12.75" style="6" customWidth="1"/>
    <col min="8" max="16384" width="9" style="6"/>
  </cols>
  <sheetData>
    <row r="1" spans="1:9" ht="51.95" customHeight="1">
      <c r="A1" s="38" t="s">
        <v>580</v>
      </c>
      <c r="B1" s="38"/>
      <c r="C1" s="38"/>
      <c r="D1" s="38"/>
      <c r="E1" s="38"/>
      <c r="F1" s="38"/>
      <c r="G1" s="38"/>
      <c r="I1" s="6">
        <v>6</v>
      </c>
    </row>
    <row r="2" spans="1:9" ht="35.1" customHeight="1">
      <c r="A2" s="7" t="s">
        <v>0</v>
      </c>
      <c r="B2" s="7" t="s">
        <v>2</v>
      </c>
      <c r="C2" s="7" t="s">
        <v>3</v>
      </c>
      <c r="D2" s="7" t="s">
        <v>4</v>
      </c>
      <c r="E2" s="7" t="s">
        <v>5</v>
      </c>
      <c r="F2" s="7" t="s">
        <v>6</v>
      </c>
      <c r="G2" s="7" t="s">
        <v>7</v>
      </c>
    </row>
    <row r="3" spans="1:9" ht="56.25">
      <c r="A3" s="12">
        <v>1</v>
      </c>
      <c r="B3" s="10" t="s">
        <v>582</v>
      </c>
      <c r="C3" s="8" t="s">
        <v>583</v>
      </c>
      <c r="D3" s="9" t="s">
        <v>584</v>
      </c>
      <c r="E3" s="10"/>
      <c r="F3" s="10" t="s">
        <v>585</v>
      </c>
      <c r="G3" s="10" t="s">
        <v>586</v>
      </c>
    </row>
    <row r="4" spans="1:9" ht="37.5">
      <c r="A4" s="12">
        <v>2</v>
      </c>
      <c r="B4" s="10" t="s">
        <v>587</v>
      </c>
      <c r="C4" s="8" t="s">
        <v>583</v>
      </c>
      <c r="D4" s="9" t="s">
        <v>588</v>
      </c>
      <c r="E4" s="10"/>
      <c r="F4" s="10" t="s">
        <v>589</v>
      </c>
      <c r="G4" s="10" t="s">
        <v>586</v>
      </c>
    </row>
    <row r="5" spans="1:9" ht="337.5">
      <c r="A5" s="12">
        <v>3</v>
      </c>
      <c r="B5" s="9" t="s">
        <v>590</v>
      </c>
      <c r="C5" s="9" t="s">
        <v>591</v>
      </c>
      <c r="D5" s="17" t="s">
        <v>743</v>
      </c>
      <c r="E5" s="9" t="s">
        <v>592</v>
      </c>
      <c r="F5" s="9" t="s">
        <v>593</v>
      </c>
      <c r="G5" s="9" t="s">
        <v>594</v>
      </c>
    </row>
    <row r="6" spans="1:9" ht="375">
      <c r="A6" s="12">
        <v>4</v>
      </c>
      <c r="B6" s="9" t="s">
        <v>595</v>
      </c>
      <c r="C6" s="9" t="s">
        <v>596</v>
      </c>
      <c r="D6" s="12" t="s">
        <v>597</v>
      </c>
      <c r="E6" s="9" t="s">
        <v>598</v>
      </c>
      <c r="F6" s="9" t="s">
        <v>599</v>
      </c>
      <c r="G6" s="9" t="s">
        <v>124</v>
      </c>
    </row>
    <row r="7" spans="1:9" ht="150">
      <c r="A7" s="12">
        <v>5</v>
      </c>
      <c r="B7" s="23" t="s">
        <v>600</v>
      </c>
      <c r="C7" s="23" t="s">
        <v>601</v>
      </c>
      <c r="D7" s="26" t="s">
        <v>602</v>
      </c>
      <c r="E7" s="26" t="s">
        <v>603</v>
      </c>
      <c r="F7" s="26" t="s">
        <v>604</v>
      </c>
      <c r="G7" s="23" t="s">
        <v>605</v>
      </c>
    </row>
    <row r="8" spans="1:9" ht="375">
      <c r="A8" s="12">
        <v>6</v>
      </c>
      <c r="B8" s="23" t="s">
        <v>606</v>
      </c>
      <c r="C8" s="23" t="s">
        <v>607</v>
      </c>
      <c r="D8" s="26" t="s">
        <v>608</v>
      </c>
      <c r="E8" s="23" t="s">
        <v>609</v>
      </c>
      <c r="F8" s="26" t="s">
        <v>610</v>
      </c>
      <c r="G8" s="23" t="s">
        <v>449</v>
      </c>
    </row>
  </sheetData>
  <mergeCells count="1">
    <mergeCell ref="A1:G1"/>
  </mergeCells>
  <phoneticPr fontId="5" type="noConversion"/>
  <pageMargins left="0.75" right="0.75" top="1" bottom="1" header="0.5" footer="0.5"/>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CC36-666C-4FDC-AAB4-6C9AC4EB8AE2}">
  <dimension ref="A1:G52"/>
  <sheetViews>
    <sheetView zoomScaleNormal="100" workbookViewId="0">
      <selection activeCell="N3" sqref="N3"/>
    </sheetView>
  </sheetViews>
  <sheetFormatPr defaultColWidth="9" defaultRowHeight="18.75"/>
  <cols>
    <col min="1" max="1" width="8.25" style="18" customWidth="1"/>
    <col min="2" max="2" width="20.875" style="18" customWidth="1"/>
    <col min="3" max="3" width="7.125" style="18" customWidth="1"/>
    <col min="4" max="4" width="36.875" style="6" customWidth="1"/>
    <col min="5" max="5" width="59.25" style="21" customWidth="1"/>
    <col min="6" max="16384" width="9" style="6"/>
  </cols>
  <sheetData>
    <row r="1" spans="1:7" ht="51.95" customHeight="1">
      <c r="A1" s="34" t="s">
        <v>705</v>
      </c>
      <c r="B1" s="34"/>
      <c r="C1" s="34"/>
      <c r="D1" s="34"/>
      <c r="E1" s="34"/>
    </row>
    <row r="2" spans="1:7" ht="29.25" customHeight="1">
      <c r="A2" s="7" t="s">
        <v>0</v>
      </c>
      <c r="B2" s="7" t="s">
        <v>1</v>
      </c>
      <c r="C2" s="7" t="s">
        <v>704</v>
      </c>
      <c r="D2" s="7" t="s">
        <v>2</v>
      </c>
      <c r="E2" s="7" t="s">
        <v>4</v>
      </c>
    </row>
    <row r="3" spans="1:7" ht="56.25">
      <c r="A3" s="35">
        <v>1</v>
      </c>
      <c r="B3" s="35" t="s">
        <v>8</v>
      </c>
      <c r="C3" s="12">
        <v>1</v>
      </c>
      <c r="D3" s="19" t="s">
        <v>611</v>
      </c>
      <c r="E3" s="20" t="s">
        <v>612</v>
      </c>
      <c r="G3" s="22">
        <v>50</v>
      </c>
    </row>
    <row r="4" spans="1:7" ht="37.5">
      <c r="A4" s="36"/>
      <c r="B4" s="36"/>
      <c r="C4" s="12">
        <v>2</v>
      </c>
      <c r="D4" s="19" t="s">
        <v>613</v>
      </c>
      <c r="E4" s="20" t="s">
        <v>614</v>
      </c>
    </row>
    <row r="5" spans="1:7" ht="56.25">
      <c r="A5" s="36"/>
      <c r="B5" s="36"/>
      <c r="C5" s="12">
        <v>3</v>
      </c>
      <c r="D5" s="19" t="s">
        <v>615</v>
      </c>
      <c r="E5" s="20" t="s">
        <v>616</v>
      </c>
    </row>
    <row r="6" spans="1:7" ht="112.5">
      <c r="A6" s="36"/>
      <c r="B6" s="36"/>
      <c r="C6" s="12">
        <v>4</v>
      </c>
      <c r="D6" s="19" t="s">
        <v>625</v>
      </c>
      <c r="E6" s="20" t="s">
        <v>626</v>
      </c>
    </row>
    <row r="7" spans="1:7" ht="93.75">
      <c r="A7" s="36"/>
      <c r="B7" s="36"/>
      <c r="C7" s="12">
        <v>5</v>
      </c>
      <c r="D7" s="19" t="s">
        <v>627</v>
      </c>
      <c r="E7" s="20" t="s">
        <v>628</v>
      </c>
    </row>
    <row r="8" spans="1:7" ht="56.25">
      <c r="A8" s="36"/>
      <c r="B8" s="36"/>
      <c r="C8" s="12">
        <v>6</v>
      </c>
      <c r="D8" s="19" t="s">
        <v>629</v>
      </c>
      <c r="E8" s="20" t="s">
        <v>630</v>
      </c>
    </row>
    <row r="9" spans="1:7" ht="93.75">
      <c r="A9" s="36"/>
      <c r="B9" s="36"/>
      <c r="C9" s="12">
        <v>7</v>
      </c>
      <c r="D9" s="19" t="s">
        <v>635</v>
      </c>
      <c r="E9" s="20" t="s">
        <v>636</v>
      </c>
    </row>
    <row r="10" spans="1:7" ht="56.25">
      <c r="A10" s="36"/>
      <c r="B10" s="36"/>
      <c r="C10" s="12">
        <v>8</v>
      </c>
      <c r="D10" s="19" t="s">
        <v>637</v>
      </c>
      <c r="E10" s="20" t="s">
        <v>638</v>
      </c>
    </row>
    <row r="11" spans="1:7" ht="37.5">
      <c r="A11" s="36"/>
      <c r="B11" s="36"/>
      <c r="C11" s="12">
        <v>9</v>
      </c>
      <c r="D11" s="19" t="s">
        <v>645</v>
      </c>
      <c r="E11" s="20" t="s">
        <v>646</v>
      </c>
    </row>
    <row r="12" spans="1:7" ht="37.5">
      <c r="A12" s="36"/>
      <c r="B12" s="36"/>
      <c r="C12" s="12">
        <v>10</v>
      </c>
      <c r="D12" s="19" t="s">
        <v>647</v>
      </c>
      <c r="E12" s="20" t="s">
        <v>648</v>
      </c>
    </row>
    <row r="13" spans="1:7" ht="37.5">
      <c r="A13" s="36"/>
      <c r="B13" s="36"/>
      <c r="C13" s="12">
        <v>11</v>
      </c>
      <c r="D13" s="19" t="s">
        <v>649</v>
      </c>
      <c r="E13" s="20" t="s">
        <v>650</v>
      </c>
    </row>
    <row r="14" spans="1:7" ht="56.25">
      <c r="A14" s="36"/>
      <c r="B14" s="36"/>
      <c r="C14" s="12">
        <v>12</v>
      </c>
      <c r="D14" s="19" t="s">
        <v>651</v>
      </c>
      <c r="E14" s="20" t="s">
        <v>652</v>
      </c>
    </row>
    <row r="15" spans="1:7" ht="56.25">
      <c r="A15" s="36"/>
      <c r="B15" s="36"/>
      <c r="C15" s="12">
        <v>13</v>
      </c>
      <c r="D15" s="19" t="s">
        <v>657</v>
      </c>
      <c r="E15" s="20" t="s">
        <v>658</v>
      </c>
    </row>
    <row r="16" spans="1:7" ht="56.25">
      <c r="A16" s="36"/>
      <c r="B16" s="36"/>
      <c r="C16" s="12">
        <v>14</v>
      </c>
      <c r="D16" s="19" t="s">
        <v>661</v>
      </c>
      <c r="E16" s="20" t="s">
        <v>662</v>
      </c>
    </row>
    <row r="17" spans="1:5" ht="75">
      <c r="A17" s="36"/>
      <c r="B17" s="36"/>
      <c r="C17" s="12">
        <v>15</v>
      </c>
      <c r="D17" s="12" t="s">
        <v>667</v>
      </c>
      <c r="E17" s="20" t="s">
        <v>668</v>
      </c>
    </row>
    <row r="18" spans="1:5" ht="56.25">
      <c r="A18" s="36"/>
      <c r="B18" s="36"/>
      <c r="C18" s="12">
        <v>16</v>
      </c>
      <c r="D18" s="12" t="s">
        <v>669</v>
      </c>
      <c r="E18" s="20" t="s">
        <v>670</v>
      </c>
    </row>
    <row r="19" spans="1:5" ht="37.5">
      <c r="A19" s="36"/>
      <c r="B19" s="36"/>
      <c r="C19" s="12">
        <v>17</v>
      </c>
      <c r="D19" s="12" t="s">
        <v>671</v>
      </c>
      <c r="E19" s="20" t="s">
        <v>672</v>
      </c>
    </row>
    <row r="20" spans="1:5" ht="37.5">
      <c r="A20" s="36"/>
      <c r="B20" s="36"/>
      <c r="C20" s="12">
        <v>18</v>
      </c>
      <c r="D20" s="12" t="s">
        <v>673</v>
      </c>
      <c r="E20" s="20" t="s">
        <v>723</v>
      </c>
    </row>
    <row r="21" spans="1:5" ht="56.25">
      <c r="A21" s="36"/>
      <c r="B21" s="36"/>
      <c r="C21" s="12">
        <v>19</v>
      </c>
      <c r="D21" s="12" t="s">
        <v>674</v>
      </c>
      <c r="E21" s="20" t="s">
        <v>675</v>
      </c>
    </row>
    <row r="22" spans="1:5" ht="37.5">
      <c r="A22" s="36"/>
      <c r="B22" s="36"/>
      <c r="C22" s="12">
        <v>20</v>
      </c>
      <c r="D22" s="12" t="s">
        <v>680</v>
      </c>
      <c r="E22" s="20" t="s">
        <v>681</v>
      </c>
    </row>
    <row r="23" spans="1:5" ht="37.5">
      <c r="A23" s="36"/>
      <c r="B23" s="36"/>
      <c r="C23" s="12">
        <v>21</v>
      </c>
      <c r="D23" s="12" t="s">
        <v>682</v>
      </c>
      <c r="E23" s="20" t="s">
        <v>683</v>
      </c>
    </row>
    <row r="24" spans="1:5">
      <c r="A24" s="36"/>
      <c r="B24" s="36"/>
      <c r="C24" s="12">
        <v>22</v>
      </c>
      <c r="D24" s="12" t="s">
        <v>684</v>
      </c>
      <c r="E24" s="20" t="s">
        <v>685</v>
      </c>
    </row>
    <row r="25" spans="1:5" ht="37.5">
      <c r="A25" s="36"/>
      <c r="B25" s="36"/>
      <c r="C25" s="12">
        <v>23</v>
      </c>
      <c r="D25" s="12" t="s">
        <v>686</v>
      </c>
      <c r="E25" s="20" t="s">
        <v>687</v>
      </c>
    </row>
    <row r="26" spans="1:5" ht="93.75">
      <c r="A26" s="36"/>
      <c r="B26" s="36"/>
      <c r="C26" s="12">
        <v>24</v>
      </c>
      <c r="D26" s="12" t="s">
        <v>688</v>
      </c>
      <c r="E26" s="20" t="s">
        <v>689</v>
      </c>
    </row>
    <row r="27" spans="1:5" ht="75">
      <c r="A27" s="36"/>
      <c r="B27" s="36"/>
      <c r="C27" s="12">
        <v>25</v>
      </c>
      <c r="D27" s="12" t="s">
        <v>690</v>
      </c>
      <c r="E27" s="20" t="s">
        <v>691</v>
      </c>
    </row>
    <row r="28" spans="1:5" ht="93.75">
      <c r="A28" s="36"/>
      <c r="B28" s="36"/>
      <c r="C28" s="12">
        <v>26</v>
      </c>
      <c r="D28" s="12" t="s">
        <v>692</v>
      </c>
      <c r="E28" s="20" t="s">
        <v>693</v>
      </c>
    </row>
    <row r="29" spans="1:5" ht="37.5">
      <c r="A29" s="37"/>
      <c r="B29" s="37"/>
      <c r="C29" s="12">
        <v>27</v>
      </c>
      <c r="D29" s="12" t="s">
        <v>694</v>
      </c>
      <c r="E29" s="20" t="s">
        <v>695</v>
      </c>
    </row>
    <row r="30" spans="1:5" ht="114">
      <c r="A30" s="35">
        <v>2</v>
      </c>
      <c r="B30" s="35" t="s">
        <v>51</v>
      </c>
      <c r="C30" s="12">
        <v>1</v>
      </c>
      <c r="D30" s="19" t="s">
        <v>621</v>
      </c>
      <c r="E30" s="20" t="s">
        <v>724</v>
      </c>
    </row>
    <row r="31" spans="1:5" ht="56.25">
      <c r="A31" s="36"/>
      <c r="B31" s="36"/>
      <c r="C31" s="12">
        <v>2</v>
      </c>
      <c r="D31" s="19" t="s">
        <v>622</v>
      </c>
      <c r="E31" s="20" t="s">
        <v>623</v>
      </c>
    </row>
    <row r="32" spans="1:5" ht="97.5">
      <c r="A32" s="36"/>
      <c r="B32" s="36"/>
      <c r="C32" s="12">
        <v>3</v>
      </c>
      <c r="D32" s="13" t="s">
        <v>725</v>
      </c>
      <c r="E32" s="20" t="s">
        <v>726</v>
      </c>
    </row>
    <row r="33" spans="1:5" ht="56.25">
      <c r="A33" s="36"/>
      <c r="B33" s="36"/>
      <c r="C33" s="12">
        <v>4</v>
      </c>
      <c r="D33" s="19" t="s">
        <v>655</v>
      </c>
      <c r="E33" s="20" t="s">
        <v>656</v>
      </c>
    </row>
    <row r="34" spans="1:5" ht="37.5">
      <c r="A34" s="36"/>
      <c r="B34" s="36"/>
      <c r="C34" s="12">
        <v>5</v>
      </c>
      <c r="D34" s="12" t="s">
        <v>696</v>
      </c>
      <c r="E34" s="20" t="s">
        <v>697</v>
      </c>
    </row>
    <row r="35" spans="1:5" ht="75">
      <c r="A35" s="36"/>
      <c r="B35" s="36"/>
      <c r="C35" s="12">
        <v>6</v>
      </c>
      <c r="D35" s="12" t="s">
        <v>698</v>
      </c>
      <c r="E35" s="20" t="s">
        <v>699</v>
      </c>
    </row>
    <row r="36" spans="1:5" ht="37.5">
      <c r="A36" s="36"/>
      <c r="B36" s="36"/>
      <c r="C36" s="12">
        <v>7</v>
      </c>
      <c r="D36" s="12" t="s">
        <v>700</v>
      </c>
      <c r="E36" s="20" t="s">
        <v>701</v>
      </c>
    </row>
    <row r="37" spans="1:5" ht="112.5">
      <c r="A37" s="37"/>
      <c r="B37" s="37"/>
      <c r="C37" s="12">
        <v>8</v>
      </c>
      <c r="D37" s="12" t="s">
        <v>702</v>
      </c>
      <c r="E37" s="20" t="s">
        <v>703</v>
      </c>
    </row>
    <row r="38" spans="1:5" ht="39">
      <c r="A38" s="35">
        <v>3</v>
      </c>
      <c r="B38" s="35" t="s">
        <v>235</v>
      </c>
      <c r="C38" s="12">
        <v>1</v>
      </c>
      <c r="D38" s="19" t="s">
        <v>617</v>
      </c>
      <c r="E38" s="20" t="s">
        <v>618</v>
      </c>
    </row>
    <row r="39" spans="1:5" ht="57">
      <c r="A39" s="36"/>
      <c r="B39" s="36"/>
      <c r="C39" s="12">
        <v>2</v>
      </c>
      <c r="D39" s="19" t="s">
        <v>619</v>
      </c>
      <c r="E39" s="20" t="s">
        <v>727</v>
      </c>
    </row>
    <row r="40" spans="1:5" ht="37.5">
      <c r="A40" s="36"/>
      <c r="B40" s="36"/>
      <c r="C40" s="12">
        <v>3</v>
      </c>
      <c r="D40" s="13" t="s">
        <v>728</v>
      </c>
      <c r="E40" s="20" t="s">
        <v>624</v>
      </c>
    </row>
    <row r="41" spans="1:5" ht="37.5">
      <c r="A41" s="36"/>
      <c r="B41" s="36"/>
      <c r="C41" s="12">
        <v>4</v>
      </c>
      <c r="D41" s="19" t="s">
        <v>659</v>
      </c>
      <c r="E41" s="20" t="s">
        <v>660</v>
      </c>
    </row>
    <row r="42" spans="1:5" ht="56.25">
      <c r="A42" s="37"/>
      <c r="B42" s="37"/>
      <c r="C42" s="12">
        <v>5</v>
      </c>
      <c r="D42" s="12" t="s">
        <v>665</v>
      </c>
      <c r="E42" s="20" t="s">
        <v>666</v>
      </c>
    </row>
    <row r="43" spans="1:5" ht="56.25">
      <c r="A43" s="12">
        <v>4</v>
      </c>
      <c r="B43" s="12" t="s">
        <v>459</v>
      </c>
      <c r="C43" s="12">
        <v>1</v>
      </c>
      <c r="D43" s="19" t="s">
        <v>653</v>
      </c>
      <c r="E43" s="20" t="s">
        <v>654</v>
      </c>
    </row>
    <row r="44" spans="1:5" ht="75">
      <c r="A44" s="35">
        <v>5</v>
      </c>
      <c r="B44" s="35" t="s">
        <v>581</v>
      </c>
      <c r="C44" s="12">
        <v>1</v>
      </c>
      <c r="D44" s="13" t="s">
        <v>729</v>
      </c>
      <c r="E44" s="20" t="s">
        <v>620</v>
      </c>
    </row>
    <row r="45" spans="1:5" ht="19.5">
      <c r="A45" s="36"/>
      <c r="B45" s="36"/>
      <c r="C45" s="12">
        <v>2</v>
      </c>
      <c r="D45" s="19" t="s">
        <v>631</v>
      </c>
      <c r="E45" s="20" t="s">
        <v>632</v>
      </c>
    </row>
    <row r="46" spans="1:5" ht="56.25">
      <c r="A46" s="36"/>
      <c r="B46" s="36"/>
      <c r="C46" s="12">
        <v>3</v>
      </c>
      <c r="D46" s="19" t="s">
        <v>633</v>
      </c>
      <c r="E46" s="20" t="s">
        <v>634</v>
      </c>
    </row>
    <row r="47" spans="1:5" ht="19.5">
      <c r="A47" s="36"/>
      <c r="B47" s="36"/>
      <c r="C47" s="12">
        <v>4</v>
      </c>
      <c r="D47" s="19" t="s">
        <v>639</v>
      </c>
      <c r="E47" s="20" t="s">
        <v>640</v>
      </c>
    </row>
    <row r="48" spans="1:5" ht="37.5">
      <c r="A48" s="36"/>
      <c r="B48" s="36"/>
      <c r="C48" s="12">
        <v>5</v>
      </c>
      <c r="D48" s="19" t="s">
        <v>641</v>
      </c>
      <c r="E48" s="20" t="s">
        <v>642</v>
      </c>
    </row>
    <row r="49" spans="1:5" ht="19.5">
      <c r="A49" s="36"/>
      <c r="B49" s="36"/>
      <c r="C49" s="12">
        <v>6</v>
      </c>
      <c r="D49" s="19" t="s">
        <v>643</v>
      </c>
      <c r="E49" s="20" t="s">
        <v>644</v>
      </c>
    </row>
    <row r="50" spans="1:5" ht="56.25">
      <c r="A50" s="36"/>
      <c r="B50" s="36"/>
      <c r="C50" s="12">
        <v>7</v>
      </c>
      <c r="D50" s="19" t="s">
        <v>663</v>
      </c>
      <c r="E50" s="20" t="s">
        <v>664</v>
      </c>
    </row>
    <row r="51" spans="1:5">
      <c r="A51" s="36"/>
      <c r="B51" s="36"/>
      <c r="C51" s="12">
        <v>8</v>
      </c>
      <c r="D51" s="12" t="s">
        <v>676</v>
      </c>
      <c r="E51" s="20" t="s">
        <v>677</v>
      </c>
    </row>
    <row r="52" spans="1:5" ht="37.5">
      <c r="A52" s="37"/>
      <c r="B52" s="37"/>
      <c r="C52" s="12">
        <v>9</v>
      </c>
      <c r="D52" s="12" t="s">
        <v>678</v>
      </c>
      <c r="E52" s="20" t="s">
        <v>679</v>
      </c>
    </row>
  </sheetData>
  <mergeCells count="9">
    <mergeCell ref="A1:E1"/>
    <mergeCell ref="B3:B29"/>
    <mergeCell ref="A3:A29"/>
    <mergeCell ref="B44:B52"/>
    <mergeCell ref="A44:A52"/>
    <mergeCell ref="B38:B42"/>
    <mergeCell ref="A38:A42"/>
    <mergeCell ref="B30:B37"/>
    <mergeCell ref="A30:A37"/>
  </mergeCells>
  <phoneticPr fontId="5" type="noConversion"/>
  <dataValidations count="1">
    <dataValidation type="list" allowBlank="1" showInputMessage="1" showErrorMessage="1" sqref="B3 B43:B44 B30 B38" xr:uid="{C3776ED7-D791-4D81-9A7C-370428D1D669}">
      <formula1>"高校科研院所,生物医药大健康产业,大数据与信息技术,装备制造,化工环保,钢铁新能源、新材料,农业,食品加工、消费品行业,综合类"</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S9"/>
  <sheetViews>
    <sheetView zoomScaleNormal="100" workbookViewId="0">
      <pane ySplit="2" topLeftCell="A3" activePane="bottomLeft" state="frozen"/>
      <selection pane="bottomLeft" activeCell="G2" sqref="G2"/>
    </sheetView>
  </sheetViews>
  <sheetFormatPr defaultColWidth="9" defaultRowHeight="18.75"/>
  <cols>
    <col min="1" max="1" width="7.5" style="18" customWidth="1"/>
    <col min="2" max="2" width="23.875" style="6" customWidth="1"/>
    <col min="3" max="3" width="16.75" style="18" customWidth="1"/>
    <col min="4" max="4" width="55.625" style="6" customWidth="1"/>
    <col min="5" max="5" width="27.25" style="6" customWidth="1"/>
    <col min="6" max="6" width="23.875" style="6" customWidth="1"/>
    <col min="7" max="7" width="12.75" style="6" customWidth="1"/>
    <col min="8" max="16373" width="9" style="6"/>
    <col min="16374" max="16384" width="9" style="5"/>
  </cols>
  <sheetData>
    <row r="1" spans="1:9" ht="51.95" customHeight="1">
      <c r="A1" s="34" t="s">
        <v>744</v>
      </c>
      <c r="B1" s="34"/>
      <c r="C1" s="34"/>
      <c r="D1" s="34"/>
      <c r="E1" s="34"/>
      <c r="F1" s="34"/>
      <c r="G1" s="34"/>
      <c r="I1" s="6">
        <v>7</v>
      </c>
    </row>
    <row r="2" spans="1:9" ht="35.1" customHeight="1">
      <c r="A2" s="7" t="s">
        <v>0</v>
      </c>
      <c r="B2" s="7" t="s">
        <v>2</v>
      </c>
      <c r="C2" s="7" t="s">
        <v>3</v>
      </c>
      <c r="D2" s="7" t="s">
        <v>4</v>
      </c>
      <c r="E2" s="7" t="s">
        <v>5</v>
      </c>
      <c r="F2" s="7" t="s">
        <v>6</v>
      </c>
      <c r="G2" s="7" t="s">
        <v>7</v>
      </c>
    </row>
    <row r="3" spans="1:9" ht="93.75">
      <c r="A3" s="12">
        <v>1</v>
      </c>
      <c r="B3" s="17" t="s">
        <v>9</v>
      </c>
      <c r="C3" s="12" t="s">
        <v>10</v>
      </c>
      <c r="D3" s="17" t="s">
        <v>11</v>
      </c>
      <c r="E3" s="17" t="s">
        <v>12</v>
      </c>
      <c r="F3" s="17" t="s">
        <v>13</v>
      </c>
      <c r="G3" s="17" t="s">
        <v>14</v>
      </c>
    </row>
    <row r="4" spans="1:9" ht="409.5">
      <c r="A4" s="12">
        <v>2</v>
      </c>
      <c r="B4" s="12" t="s">
        <v>15</v>
      </c>
      <c r="C4" s="12" t="s">
        <v>16</v>
      </c>
      <c r="D4" s="12" t="s">
        <v>17</v>
      </c>
      <c r="E4" s="12" t="s">
        <v>18</v>
      </c>
      <c r="F4" s="12" t="s">
        <v>19</v>
      </c>
      <c r="G4" s="12" t="s">
        <v>20</v>
      </c>
    </row>
    <row r="5" spans="1:9" ht="168.75">
      <c r="A5" s="12">
        <v>3</v>
      </c>
      <c r="B5" s="12" t="s">
        <v>21</v>
      </c>
      <c r="C5" s="12" t="s">
        <v>22</v>
      </c>
      <c r="D5" s="12" t="s">
        <v>23</v>
      </c>
      <c r="E5" s="12" t="s">
        <v>24</v>
      </c>
      <c r="F5" s="12" t="s">
        <v>25</v>
      </c>
      <c r="G5" s="12" t="s">
        <v>26</v>
      </c>
    </row>
    <row r="6" spans="1:9" ht="150">
      <c r="A6" s="12">
        <v>4</v>
      </c>
      <c r="B6" s="12" t="s">
        <v>27</v>
      </c>
      <c r="C6" s="12" t="s">
        <v>28</v>
      </c>
      <c r="D6" s="12" t="s">
        <v>29</v>
      </c>
      <c r="E6" s="12" t="s">
        <v>30</v>
      </c>
      <c r="F6" s="12" t="s">
        <v>31</v>
      </c>
      <c r="G6" s="12" t="s">
        <v>32</v>
      </c>
    </row>
    <row r="7" spans="1:9" ht="112.5">
      <c r="A7" s="12">
        <v>5</v>
      </c>
      <c r="B7" s="12" t="s">
        <v>33</v>
      </c>
      <c r="C7" s="12" t="s">
        <v>34</v>
      </c>
      <c r="D7" s="12" t="s">
        <v>35</v>
      </c>
      <c r="E7" s="12" t="s">
        <v>36</v>
      </c>
      <c r="F7" s="12" t="s">
        <v>37</v>
      </c>
      <c r="G7" s="12" t="s">
        <v>38</v>
      </c>
    </row>
    <row r="8" spans="1:9" ht="26.25" customHeight="1">
      <c r="A8" s="12">
        <v>6</v>
      </c>
      <c r="B8" s="12" t="s">
        <v>39</v>
      </c>
      <c r="C8" s="12" t="s">
        <v>40</v>
      </c>
      <c r="D8" s="12" t="s">
        <v>41</v>
      </c>
      <c r="E8" s="12" t="s">
        <v>730</v>
      </c>
      <c r="F8" s="12" t="s">
        <v>42</v>
      </c>
      <c r="G8" s="12" t="s">
        <v>43</v>
      </c>
    </row>
    <row r="9" spans="1:9" ht="187.5">
      <c r="A9" s="12">
        <v>7</v>
      </c>
      <c r="B9" s="12" t="s">
        <v>44</v>
      </c>
      <c r="C9" s="12" t="s">
        <v>45</v>
      </c>
      <c r="D9" s="12" t="s">
        <v>46</v>
      </c>
      <c r="E9" s="12" t="s">
        <v>47</v>
      </c>
      <c r="F9" s="12" t="s">
        <v>48</v>
      </c>
      <c r="G9" s="12" t="s">
        <v>49</v>
      </c>
    </row>
  </sheetData>
  <mergeCells count="1">
    <mergeCell ref="A1:G1"/>
  </mergeCells>
  <phoneticPr fontId="5"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zoomScaleNormal="100" workbookViewId="0">
      <pane ySplit="2" topLeftCell="A3" activePane="bottomLeft" state="frozen"/>
      <selection pane="bottomLeft" activeCell="G2" sqref="G2"/>
    </sheetView>
  </sheetViews>
  <sheetFormatPr defaultColWidth="9" defaultRowHeight="18.75"/>
  <cols>
    <col min="1" max="1" width="7.875" style="18" customWidth="1"/>
    <col min="2" max="2" width="24.75" style="6" customWidth="1"/>
    <col min="3" max="3" width="15.125" style="18" customWidth="1"/>
    <col min="4" max="4" width="59.75" style="6" customWidth="1"/>
    <col min="5" max="5" width="27.25" style="6" customWidth="1"/>
    <col min="6" max="6" width="33.375" style="6" customWidth="1"/>
    <col min="7" max="7" width="21.625" style="6" customWidth="1"/>
    <col min="8" max="16384" width="9" style="6"/>
  </cols>
  <sheetData>
    <row r="1" spans="1:9" ht="51.95" customHeight="1">
      <c r="A1" s="34" t="s">
        <v>50</v>
      </c>
      <c r="B1" s="34"/>
      <c r="C1" s="34"/>
      <c r="D1" s="34"/>
      <c r="E1" s="34"/>
      <c r="F1" s="34"/>
      <c r="G1" s="34"/>
      <c r="I1" s="6">
        <v>23</v>
      </c>
    </row>
    <row r="2" spans="1:9" ht="35.1" customHeight="1">
      <c r="A2" s="7" t="s">
        <v>0</v>
      </c>
      <c r="B2" s="7" t="s">
        <v>2</v>
      </c>
      <c r="C2" s="7" t="s">
        <v>3</v>
      </c>
      <c r="D2" s="7" t="s">
        <v>4</v>
      </c>
      <c r="E2" s="7" t="s">
        <v>5</v>
      </c>
      <c r="F2" s="7" t="s">
        <v>6</v>
      </c>
      <c r="G2" s="7" t="s">
        <v>7</v>
      </c>
    </row>
    <row r="3" spans="1:9" ht="168.75">
      <c r="A3" s="12">
        <v>1</v>
      </c>
      <c r="B3" s="12" t="s">
        <v>52</v>
      </c>
      <c r="C3" s="12" t="s">
        <v>53</v>
      </c>
      <c r="D3" s="12" t="s">
        <v>54</v>
      </c>
      <c r="E3" s="12" t="s">
        <v>55</v>
      </c>
      <c r="F3" s="12" t="s">
        <v>56</v>
      </c>
      <c r="G3" s="12" t="s">
        <v>57</v>
      </c>
    </row>
    <row r="4" spans="1:9" ht="56.25">
      <c r="A4" s="12">
        <v>2</v>
      </c>
      <c r="B4" s="12" t="s">
        <v>58</v>
      </c>
      <c r="C4" s="12" t="s">
        <v>59</v>
      </c>
      <c r="D4" s="12" t="s">
        <v>60</v>
      </c>
      <c r="E4" s="12" t="s">
        <v>61</v>
      </c>
      <c r="F4" s="12" t="s">
        <v>62</v>
      </c>
      <c r="G4" s="12" t="s">
        <v>63</v>
      </c>
    </row>
    <row r="5" spans="1:9" ht="187.5">
      <c r="A5" s="12">
        <v>3</v>
      </c>
      <c r="B5" s="12" t="s">
        <v>64</v>
      </c>
      <c r="C5" s="12" t="s">
        <v>65</v>
      </c>
      <c r="D5" s="12" t="s">
        <v>66</v>
      </c>
      <c r="E5" s="12" t="s">
        <v>67</v>
      </c>
      <c r="F5" s="12" t="s">
        <v>68</v>
      </c>
      <c r="G5" s="12" t="s">
        <v>69</v>
      </c>
    </row>
    <row r="6" spans="1:9" ht="409.5">
      <c r="A6" s="12">
        <v>4</v>
      </c>
      <c r="B6" s="9" t="s">
        <v>70</v>
      </c>
      <c r="C6" s="12" t="s">
        <v>71</v>
      </c>
      <c r="D6" s="9" t="s">
        <v>72</v>
      </c>
      <c r="E6" s="9" t="s">
        <v>73</v>
      </c>
      <c r="F6" s="9" t="s">
        <v>706</v>
      </c>
      <c r="G6" s="9" t="s">
        <v>69</v>
      </c>
    </row>
    <row r="7" spans="1:9" ht="243.75">
      <c r="A7" s="12">
        <v>5</v>
      </c>
      <c r="B7" s="9" t="s">
        <v>81</v>
      </c>
      <c r="C7" s="9" t="s">
        <v>82</v>
      </c>
      <c r="D7" s="12" t="s">
        <v>83</v>
      </c>
      <c r="E7" s="9" t="s">
        <v>84</v>
      </c>
      <c r="F7" s="9" t="s">
        <v>85</v>
      </c>
      <c r="G7" s="9" t="s">
        <v>86</v>
      </c>
    </row>
    <row r="8" spans="1:9" ht="168.75">
      <c r="A8" s="12">
        <v>6</v>
      </c>
      <c r="B8" s="9" t="s">
        <v>87</v>
      </c>
      <c r="C8" s="9" t="s">
        <v>22</v>
      </c>
      <c r="D8" s="12" t="s">
        <v>88</v>
      </c>
      <c r="E8" s="9" t="s">
        <v>89</v>
      </c>
      <c r="F8" s="9" t="s">
        <v>90</v>
      </c>
      <c r="G8" s="9" t="s">
        <v>91</v>
      </c>
    </row>
    <row r="9" spans="1:9" ht="131.25">
      <c r="A9" s="12">
        <v>7</v>
      </c>
      <c r="B9" s="9" t="s">
        <v>92</v>
      </c>
      <c r="C9" s="9" t="s">
        <v>22</v>
      </c>
      <c r="D9" s="12" t="s">
        <v>93</v>
      </c>
      <c r="E9" s="9" t="s">
        <v>94</v>
      </c>
      <c r="F9" s="9" t="s">
        <v>90</v>
      </c>
      <c r="G9" s="9" t="s">
        <v>95</v>
      </c>
    </row>
    <row r="10" spans="1:9" ht="93.75">
      <c r="A10" s="12">
        <v>8</v>
      </c>
      <c r="B10" s="9" t="s">
        <v>96</v>
      </c>
      <c r="C10" s="9" t="s">
        <v>97</v>
      </c>
      <c r="D10" s="12" t="s">
        <v>98</v>
      </c>
      <c r="E10" s="9"/>
      <c r="F10" s="9" t="s">
        <v>99</v>
      </c>
      <c r="G10" s="9" t="s">
        <v>100</v>
      </c>
    </row>
    <row r="11" spans="1:9" ht="93.75">
      <c r="A11" s="12">
        <v>9</v>
      </c>
      <c r="B11" s="9" t="s">
        <v>101</v>
      </c>
      <c r="C11" s="9" t="s">
        <v>97</v>
      </c>
      <c r="D11" s="12" t="s">
        <v>102</v>
      </c>
      <c r="E11" s="9" t="s">
        <v>103</v>
      </c>
      <c r="F11" s="9" t="s">
        <v>104</v>
      </c>
      <c r="G11" s="9" t="s">
        <v>100</v>
      </c>
    </row>
    <row r="12" spans="1:9" ht="75">
      <c r="A12" s="12">
        <v>10</v>
      </c>
      <c r="B12" s="9" t="s">
        <v>105</v>
      </c>
      <c r="C12" s="9" t="s">
        <v>97</v>
      </c>
      <c r="D12" s="12" t="s">
        <v>106</v>
      </c>
      <c r="E12" s="9" t="s">
        <v>107</v>
      </c>
      <c r="F12" s="9" t="s">
        <v>108</v>
      </c>
      <c r="G12" s="9" t="s">
        <v>109</v>
      </c>
    </row>
    <row r="13" spans="1:9" ht="93.75">
      <c r="A13" s="12">
        <v>11</v>
      </c>
      <c r="B13" s="9" t="s">
        <v>110</v>
      </c>
      <c r="C13" s="9" t="s">
        <v>97</v>
      </c>
      <c r="D13" s="12" t="s">
        <v>111</v>
      </c>
      <c r="E13" s="9" t="s">
        <v>107</v>
      </c>
      <c r="F13" s="9" t="s">
        <v>112</v>
      </c>
      <c r="G13" s="9" t="s">
        <v>109</v>
      </c>
    </row>
    <row r="14" spans="1:9" ht="243.75">
      <c r="A14" s="12">
        <v>12</v>
      </c>
      <c r="B14" s="9" t="s">
        <v>113</v>
      </c>
      <c r="C14" s="9" t="s">
        <v>114</v>
      </c>
      <c r="D14" s="12" t="s">
        <v>115</v>
      </c>
      <c r="E14" s="9" t="s">
        <v>116</v>
      </c>
      <c r="F14" s="9" t="s">
        <v>117</v>
      </c>
      <c r="G14" s="9" t="s">
        <v>118</v>
      </c>
    </row>
    <row r="15" spans="1:9" ht="281.25">
      <c r="A15" s="12">
        <v>13</v>
      </c>
      <c r="B15" s="9" t="s">
        <v>119</v>
      </c>
      <c r="C15" s="9" t="s">
        <v>120</v>
      </c>
      <c r="D15" s="12" t="s">
        <v>121</v>
      </c>
      <c r="E15" s="9" t="s">
        <v>122</v>
      </c>
      <c r="F15" s="9" t="s">
        <v>123</v>
      </c>
      <c r="G15" s="9" t="s">
        <v>124</v>
      </c>
    </row>
    <row r="16" spans="1:9" ht="56.25">
      <c r="A16" s="12">
        <v>14</v>
      </c>
      <c r="B16" s="9" t="s">
        <v>125</v>
      </c>
      <c r="C16" s="9" t="s">
        <v>126</v>
      </c>
      <c r="D16" s="12"/>
      <c r="E16" s="9" t="s">
        <v>127</v>
      </c>
      <c r="F16" s="9" t="s">
        <v>128</v>
      </c>
      <c r="G16" s="9" t="s">
        <v>129</v>
      </c>
    </row>
    <row r="17" spans="1:7" ht="56.25">
      <c r="A17" s="12">
        <v>15</v>
      </c>
      <c r="B17" s="9" t="s">
        <v>130</v>
      </c>
      <c r="C17" s="9" t="s">
        <v>131</v>
      </c>
      <c r="D17" s="12" t="s">
        <v>130</v>
      </c>
      <c r="E17" s="9" t="s">
        <v>132</v>
      </c>
      <c r="F17" s="9" t="s">
        <v>133</v>
      </c>
      <c r="G17" s="9" t="s">
        <v>57</v>
      </c>
    </row>
    <row r="18" spans="1:7" ht="409.5">
      <c r="A18" s="12">
        <v>16</v>
      </c>
      <c r="B18" s="23" t="s">
        <v>134</v>
      </c>
      <c r="C18" s="23" t="s">
        <v>135</v>
      </c>
      <c r="D18" s="23" t="s">
        <v>136</v>
      </c>
      <c r="E18" s="23" t="s">
        <v>137</v>
      </c>
      <c r="F18" s="23" t="s">
        <v>138</v>
      </c>
      <c r="G18" s="23" t="s">
        <v>139</v>
      </c>
    </row>
    <row r="19" spans="1:7" ht="300">
      <c r="A19" s="12">
        <v>17</v>
      </c>
      <c r="B19" s="23" t="s">
        <v>140</v>
      </c>
      <c r="C19" s="23" t="s">
        <v>135</v>
      </c>
      <c r="D19" s="23" t="s">
        <v>141</v>
      </c>
      <c r="E19" s="23" t="s">
        <v>142</v>
      </c>
      <c r="F19" s="23" t="s">
        <v>143</v>
      </c>
      <c r="G19" s="23" t="s">
        <v>139</v>
      </c>
    </row>
    <row r="20" spans="1:7" ht="39">
      <c r="A20" s="12">
        <v>18</v>
      </c>
      <c r="B20" s="24" t="s">
        <v>74</v>
      </c>
      <c r="C20" s="25" t="s">
        <v>75</v>
      </c>
      <c r="D20" s="24"/>
      <c r="E20" s="24" t="s">
        <v>74</v>
      </c>
      <c r="F20" s="25"/>
      <c r="G20" s="25"/>
    </row>
    <row r="21" spans="1:7" ht="78">
      <c r="A21" s="12">
        <v>19</v>
      </c>
      <c r="B21" s="24" t="s">
        <v>76</v>
      </c>
      <c r="C21" s="25" t="s">
        <v>75</v>
      </c>
      <c r="D21" s="24"/>
      <c r="E21" s="24" t="s">
        <v>76</v>
      </c>
      <c r="F21" s="25"/>
      <c r="G21" s="25"/>
    </row>
    <row r="22" spans="1:7" ht="39">
      <c r="A22" s="12">
        <v>20</v>
      </c>
      <c r="B22" s="24" t="s">
        <v>77</v>
      </c>
      <c r="C22" s="25" t="s">
        <v>75</v>
      </c>
      <c r="D22" s="24"/>
      <c r="E22" s="24" t="s">
        <v>77</v>
      </c>
      <c r="F22" s="25"/>
      <c r="G22" s="25"/>
    </row>
    <row r="23" spans="1:7" ht="39">
      <c r="A23" s="12">
        <v>21</v>
      </c>
      <c r="B23" s="24" t="s">
        <v>78</v>
      </c>
      <c r="C23" s="25" t="s">
        <v>75</v>
      </c>
      <c r="D23" s="24"/>
      <c r="E23" s="24" t="s">
        <v>78</v>
      </c>
      <c r="F23" s="25"/>
      <c r="G23" s="25"/>
    </row>
    <row r="24" spans="1:7" ht="78">
      <c r="A24" s="12">
        <v>22</v>
      </c>
      <c r="B24" s="24" t="s">
        <v>79</v>
      </c>
      <c r="C24" s="25" t="s">
        <v>75</v>
      </c>
      <c r="D24" s="24"/>
      <c r="E24" s="24" t="s">
        <v>79</v>
      </c>
      <c r="F24" s="25"/>
      <c r="G24" s="25"/>
    </row>
    <row r="25" spans="1:7" ht="39">
      <c r="A25" s="12">
        <v>23</v>
      </c>
      <c r="B25" s="24" t="s">
        <v>80</v>
      </c>
      <c r="C25" s="25" t="s">
        <v>75</v>
      </c>
      <c r="D25" s="24"/>
      <c r="E25" s="24" t="s">
        <v>80</v>
      </c>
      <c r="F25" s="25"/>
      <c r="G25" s="25"/>
    </row>
  </sheetData>
  <mergeCells count="1">
    <mergeCell ref="A1:G1"/>
  </mergeCells>
  <phoneticPr fontId="5"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zoomScaleNormal="100" workbookViewId="0">
      <pane ySplit="2" topLeftCell="A3" activePane="bottomLeft" state="frozen"/>
      <selection pane="bottomLeft" activeCell="G2" sqref="G2"/>
    </sheetView>
  </sheetViews>
  <sheetFormatPr defaultColWidth="9" defaultRowHeight="18.75"/>
  <cols>
    <col min="1" max="1" width="7" style="18" customWidth="1"/>
    <col min="2" max="2" width="26.5" style="6" customWidth="1"/>
    <col min="3" max="3" width="16" style="18" customWidth="1"/>
    <col min="4" max="4" width="57.625" style="6" customWidth="1"/>
    <col min="5" max="5" width="27.25" style="6" customWidth="1"/>
    <col min="6" max="6" width="23.875" style="6" customWidth="1"/>
    <col min="7" max="7" width="12.75" style="6" customWidth="1"/>
    <col min="8" max="16384" width="9" style="6"/>
  </cols>
  <sheetData>
    <row r="1" spans="1:9" ht="51.95" customHeight="1">
      <c r="A1" s="38" t="s">
        <v>144</v>
      </c>
      <c r="B1" s="38"/>
      <c r="C1" s="38"/>
      <c r="D1" s="38"/>
      <c r="E1" s="38"/>
      <c r="F1" s="38"/>
      <c r="G1" s="38"/>
      <c r="I1" s="6">
        <v>18</v>
      </c>
    </row>
    <row r="2" spans="1:9" ht="35.1" customHeight="1">
      <c r="A2" s="7" t="s">
        <v>0</v>
      </c>
      <c r="B2" s="7" t="s">
        <v>2</v>
      </c>
      <c r="C2" s="7" t="s">
        <v>3</v>
      </c>
      <c r="D2" s="7" t="s">
        <v>4</v>
      </c>
      <c r="E2" s="7" t="s">
        <v>5</v>
      </c>
      <c r="F2" s="7" t="s">
        <v>6</v>
      </c>
      <c r="G2" s="7" t="s">
        <v>7</v>
      </c>
    </row>
    <row r="3" spans="1:9" ht="37.5">
      <c r="A3" s="23">
        <v>1</v>
      </c>
      <c r="B3" s="23" t="s">
        <v>145</v>
      </c>
      <c r="C3" s="23" t="s">
        <v>146</v>
      </c>
      <c r="D3" s="26" t="s">
        <v>147</v>
      </c>
      <c r="E3" s="23" t="s">
        <v>148</v>
      </c>
      <c r="F3" s="23" t="s">
        <v>149</v>
      </c>
      <c r="G3" s="23" t="s">
        <v>150</v>
      </c>
    </row>
    <row r="4" spans="1:9" ht="337.5">
      <c r="A4" s="23">
        <v>2</v>
      </c>
      <c r="B4" s="23" t="s">
        <v>151</v>
      </c>
      <c r="C4" s="23" t="s">
        <v>152</v>
      </c>
      <c r="D4" s="26" t="s">
        <v>153</v>
      </c>
      <c r="E4" s="23" t="s">
        <v>154</v>
      </c>
      <c r="F4" s="23" t="s">
        <v>155</v>
      </c>
      <c r="G4" s="23" t="s">
        <v>109</v>
      </c>
    </row>
    <row r="5" spans="1:9" ht="168.75">
      <c r="A5" s="23">
        <v>3</v>
      </c>
      <c r="B5" s="23" t="s">
        <v>156</v>
      </c>
      <c r="C5" s="23" t="s">
        <v>157</v>
      </c>
      <c r="D5" s="26" t="s">
        <v>708</v>
      </c>
      <c r="E5" s="26" t="s">
        <v>158</v>
      </c>
      <c r="F5" s="26" t="s">
        <v>159</v>
      </c>
      <c r="G5" s="23" t="s">
        <v>150</v>
      </c>
    </row>
    <row r="6" spans="1:9" ht="262.5">
      <c r="A6" s="12">
        <v>4</v>
      </c>
      <c r="B6" s="23" t="s">
        <v>160</v>
      </c>
      <c r="C6" s="23" t="s">
        <v>157</v>
      </c>
      <c r="D6" s="26" t="s">
        <v>707</v>
      </c>
      <c r="E6" s="23" t="s">
        <v>731</v>
      </c>
      <c r="F6" s="23" t="s">
        <v>161</v>
      </c>
      <c r="G6" s="23" t="s">
        <v>162</v>
      </c>
    </row>
    <row r="7" spans="1:9" ht="409.5">
      <c r="A7" s="12">
        <v>5</v>
      </c>
      <c r="B7" s="23" t="s">
        <v>163</v>
      </c>
      <c r="C7" s="23" t="s">
        <v>157</v>
      </c>
      <c r="D7" s="26" t="s">
        <v>164</v>
      </c>
      <c r="E7" s="23" t="s">
        <v>165</v>
      </c>
      <c r="F7" s="26" t="s">
        <v>166</v>
      </c>
      <c r="G7" s="23" t="s">
        <v>167</v>
      </c>
    </row>
    <row r="8" spans="1:9" ht="75">
      <c r="A8" s="12">
        <v>6</v>
      </c>
      <c r="B8" s="23" t="s">
        <v>168</v>
      </c>
      <c r="C8" s="23" t="s">
        <v>169</v>
      </c>
      <c r="D8" s="26" t="s">
        <v>170</v>
      </c>
      <c r="E8" s="23" t="s">
        <v>171</v>
      </c>
      <c r="F8" s="23" t="s">
        <v>172</v>
      </c>
      <c r="G8" s="23" t="s">
        <v>14</v>
      </c>
    </row>
    <row r="9" spans="1:9" ht="409.5">
      <c r="A9" s="12">
        <v>7</v>
      </c>
      <c r="B9" s="23" t="s">
        <v>173</v>
      </c>
      <c r="C9" s="23" t="s">
        <v>157</v>
      </c>
      <c r="D9" s="23" t="s">
        <v>174</v>
      </c>
      <c r="E9" s="23" t="s">
        <v>175</v>
      </c>
      <c r="F9" s="23" t="s">
        <v>176</v>
      </c>
      <c r="G9" s="23" t="s">
        <v>177</v>
      </c>
    </row>
    <row r="10" spans="1:9" ht="93.75">
      <c r="A10" s="12">
        <v>8</v>
      </c>
      <c r="B10" s="23" t="s">
        <v>178</v>
      </c>
      <c r="C10" s="23" t="s">
        <v>179</v>
      </c>
      <c r="D10" s="23" t="s">
        <v>180</v>
      </c>
      <c r="E10" s="23" t="s">
        <v>181</v>
      </c>
      <c r="F10" s="23" t="s">
        <v>182</v>
      </c>
      <c r="G10" s="23" t="s">
        <v>183</v>
      </c>
    </row>
    <row r="11" spans="1:9" ht="409.5">
      <c r="A11" s="12">
        <v>9</v>
      </c>
      <c r="B11" s="23" t="s">
        <v>184</v>
      </c>
      <c r="C11" s="23" t="s">
        <v>185</v>
      </c>
      <c r="D11" s="23" t="s">
        <v>732</v>
      </c>
      <c r="E11" s="23" t="s">
        <v>186</v>
      </c>
      <c r="F11" s="23" t="s">
        <v>187</v>
      </c>
      <c r="G11" s="23" t="s">
        <v>733</v>
      </c>
    </row>
    <row r="12" spans="1:9" ht="112.5">
      <c r="A12" s="12">
        <v>10</v>
      </c>
      <c r="B12" s="23" t="s">
        <v>188</v>
      </c>
      <c r="C12" s="23" t="s">
        <v>189</v>
      </c>
      <c r="D12" s="23" t="s">
        <v>190</v>
      </c>
      <c r="E12" s="23" t="s">
        <v>191</v>
      </c>
      <c r="F12" s="23" t="s">
        <v>192</v>
      </c>
      <c r="G12" s="23" t="s">
        <v>193</v>
      </c>
    </row>
    <row r="13" spans="1:9" ht="93.75">
      <c r="A13" s="12">
        <v>11</v>
      </c>
      <c r="B13" s="23" t="s">
        <v>194</v>
      </c>
      <c r="C13" s="23" t="s">
        <v>157</v>
      </c>
      <c r="D13" s="23" t="s">
        <v>195</v>
      </c>
      <c r="E13" s="23" t="s">
        <v>196</v>
      </c>
      <c r="F13" s="23" t="s">
        <v>197</v>
      </c>
      <c r="G13" s="23" t="s">
        <v>198</v>
      </c>
    </row>
    <row r="14" spans="1:9" ht="75">
      <c r="A14" s="12">
        <v>12</v>
      </c>
      <c r="B14" s="23" t="s">
        <v>199</v>
      </c>
      <c r="C14" s="23" t="s">
        <v>157</v>
      </c>
      <c r="D14" s="23" t="s">
        <v>200</v>
      </c>
      <c r="E14" s="23" t="s">
        <v>201</v>
      </c>
      <c r="F14" s="23" t="s">
        <v>734</v>
      </c>
      <c r="G14" s="23" t="s">
        <v>202</v>
      </c>
    </row>
    <row r="15" spans="1:9" ht="300">
      <c r="A15" s="12">
        <v>13</v>
      </c>
      <c r="B15" s="23" t="s">
        <v>203</v>
      </c>
      <c r="C15" s="23" t="s">
        <v>204</v>
      </c>
      <c r="D15" s="26" t="s">
        <v>205</v>
      </c>
      <c r="E15" s="26" t="s">
        <v>206</v>
      </c>
      <c r="F15" s="26" t="s">
        <v>709</v>
      </c>
      <c r="G15" s="23" t="s">
        <v>207</v>
      </c>
    </row>
    <row r="16" spans="1:9" ht="409.5">
      <c r="A16" s="12">
        <v>14</v>
      </c>
      <c r="B16" s="23" t="s">
        <v>208</v>
      </c>
      <c r="C16" s="23" t="s">
        <v>204</v>
      </c>
      <c r="D16" s="23" t="s">
        <v>209</v>
      </c>
      <c r="E16" s="23" t="s">
        <v>210</v>
      </c>
      <c r="F16" s="23" t="s">
        <v>211</v>
      </c>
      <c r="G16" s="23" t="s">
        <v>212</v>
      </c>
    </row>
    <row r="17" spans="1:7" ht="409.5">
      <c r="A17" s="12">
        <v>15</v>
      </c>
      <c r="B17" s="23" t="s">
        <v>213</v>
      </c>
      <c r="C17" s="23" t="s">
        <v>214</v>
      </c>
      <c r="D17" s="23" t="s">
        <v>215</v>
      </c>
      <c r="E17" s="23" t="s">
        <v>216</v>
      </c>
      <c r="F17" s="26" t="s">
        <v>217</v>
      </c>
      <c r="G17" s="23" t="s">
        <v>218</v>
      </c>
    </row>
    <row r="18" spans="1:7" ht="112.5">
      <c r="A18" s="12">
        <v>16</v>
      </c>
      <c r="B18" s="23" t="s">
        <v>219</v>
      </c>
      <c r="C18" s="23" t="s">
        <v>220</v>
      </c>
      <c r="D18" s="26" t="s">
        <v>221</v>
      </c>
      <c r="E18" s="26" t="s">
        <v>222</v>
      </c>
      <c r="F18" s="26" t="s">
        <v>223</v>
      </c>
      <c r="G18" s="23" t="s">
        <v>224</v>
      </c>
    </row>
    <row r="19" spans="1:7" ht="37.5">
      <c r="A19" s="12">
        <v>17</v>
      </c>
      <c r="B19" s="23" t="s">
        <v>225</v>
      </c>
      <c r="C19" s="23" t="s">
        <v>146</v>
      </c>
      <c r="D19" s="26" t="s">
        <v>226</v>
      </c>
      <c r="E19" s="26" t="s">
        <v>227</v>
      </c>
      <c r="F19" s="26" t="s">
        <v>228</v>
      </c>
      <c r="G19" s="23" t="s">
        <v>57</v>
      </c>
    </row>
    <row r="20" spans="1:7" ht="131.25">
      <c r="A20" s="12">
        <v>18</v>
      </c>
      <c r="B20" s="23" t="s">
        <v>229</v>
      </c>
      <c r="C20" s="23" t="s">
        <v>157</v>
      </c>
      <c r="D20" s="26" t="s">
        <v>230</v>
      </c>
      <c r="E20" s="26" t="s">
        <v>231</v>
      </c>
      <c r="F20" s="26" t="s">
        <v>232</v>
      </c>
      <c r="G20" s="23" t="s">
        <v>233</v>
      </c>
    </row>
    <row r="21" spans="1:7">
      <c r="A21" s="12"/>
    </row>
    <row r="22" spans="1:7">
      <c r="A22" s="12"/>
    </row>
  </sheetData>
  <mergeCells count="1">
    <mergeCell ref="A1:G1"/>
  </mergeCells>
  <phoneticPr fontId="5"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zoomScaleNormal="100" workbookViewId="0">
      <pane ySplit="2" topLeftCell="A3" activePane="bottomLeft" state="frozen"/>
      <selection pane="bottomLeft" activeCell="F2" sqref="F2"/>
    </sheetView>
  </sheetViews>
  <sheetFormatPr defaultColWidth="9" defaultRowHeight="18.75"/>
  <cols>
    <col min="1" max="1" width="6.5" style="18" customWidth="1"/>
    <col min="2" max="2" width="27.25" style="6" customWidth="1"/>
    <col min="3" max="3" width="18.125" style="18" customWidth="1"/>
    <col min="4" max="4" width="63.25" style="6" customWidth="1"/>
    <col min="5" max="5" width="27.25" style="6" customWidth="1"/>
    <col min="6" max="6" width="23.875" style="6" customWidth="1"/>
    <col min="7" max="7" width="12.75" style="6" customWidth="1"/>
    <col min="8" max="16384" width="9" style="6"/>
  </cols>
  <sheetData>
    <row r="1" spans="1:9" ht="51.95" customHeight="1">
      <c r="A1" s="34" t="s">
        <v>234</v>
      </c>
      <c r="B1" s="34"/>
      <c r="C1" s="34"/>
      <c r="D1" s="34"/>
      <c r="E1" s="34"/>
      <c r="F1" s="34"/>
      <c r="G1" s="34"/>
      <c r="I1" s="6">
        <v>16</v>
      </c>
    </row>
    <row r="2" spans="1:9" ht="35.1" customHeight="1">
      <c r="A2" s="7" t="s">
        <v>0</v>
      </c>
      <c r="B2" s="7" t="s">
        <v>2</v>
      </c>
      <c r="C2" s="7" t="s">
        <v>3</v>
      </c>
      <c r="D2" s="7" t="s">
        <v>4</v>
      </c>
      <c r="E2" s="7" t="s">
        <v>5</v>
      </c>
      <c r="F2" s="7" t="s">
        <v>6</v>
      </c>
      <c r="G2" s="7" t="s">
        <v>7</v>
      </c>
    </row>
    <row r="3" spans="1:9" ht="225">
      <c r="A3" s="12">
        <v>1</v>
      </c>
      <c r="B3" s="12" t="s">
        <v>236</v>
      </c>
      <c r="C3" s="12" t="s">
        <v>237</v>
      </c>
      <c r="D3" s="17" t="s">
        <v>238</v>
      </c>
      <c r="E3" s="17" t="s">
        <v>73</v>
      </c>
      <c r="F3" s="17" t="s">
        <v>239</v>
      </c>
      <c r="G3" s="17" t="s">
        <v>69</v>
      </c>
    </row>
    <row r="4" spans="1:9" ht="37.5">
      <c r="A4" s="12">
        <v>2</v>
      </c>
      <c r="B4" s="12" t="s">
        <v>245</v>
      </c>
      <c r="C4" s="12" t="s">
        <v>246</v>
      </c>
      <c r="D4" s="17" t="s">
        <v>247</v>
      </c>
      <c r="E4" s="17" t="s">
        <v>231</v>
      </c>
      <c r="F4" s="17" t="s">
        <v>248</v>
      </c>
      <c r="G4" s="17" t="s">
        <v>14</v>
      </c>
    </row>
    <row r="5" spans="1:9" ht="150">
      <c r="A5" s="12">
        <v>3</v>
      </c>
      <c r="B5" s="12" t="s">
        <v>249</v>
      </c>
      <c r="C5" s="12" t="s">
        <v>10</v>
      </c>
      <c r="D5" s="17" t="s">
        <v>250</v>
      </c>
      <c r="E5" s="17" t="s">
        <v>251</v>
      </c>
      <c r="F5" s="17" t="s">
        <v>252</v>
      </c>
      <c r="G5" s="17" t="s">
        <v>14</v>
      </c>
    </row>
    <row r="6" spans="1:9" ht="409.5">
      <c r="A6" s="12">
        <v>4</v>
      </c>
      <c r="B6" s="15" t="s">
        <v>253</v>
      </c>
      <c r="C6" s="14" t="s">
        <v>254</v>
      </c>
      <c r="D6" s="16" t="s">
        <v>255</v>
      </c>
      <c r="E6" s="17" t="s">
        <v>256</v>
      </c>
      <c r="F6" s="17" t="s">
        <v>257</v>
      </c>
      <c r="G6" s="17" t="s">
        <v>258</v>
      </c>
    </row>
    <row r="7" spans="1:9" ht="375">
      <c r="A7" s="12">
        <v>5</v>
      </c>
      <c r="B7" s="9" t="s">
        <v>259</v>
      </c>
      <c r="C7" s="12" t="s">
        <v>254</v>
      </c>
      <c r="D7" s="17" t="s">
        <v>260</v>
      </c>
      <c r="E7" s="17" t="s">
        <v>261</v>
      </c>
      <c r="F7" s="17" t="s">
        <v>262</v>
      </c>
      <c r="G7" s="17" t="s">
        <v>258</v>
      </c>
    </row>
    <row r="8" spans="1:9" ht="206.25">
      <c r="A8" s="12">
        <v>6</v>
      </c>
      <c r="B8" s="9" t="s">
        <v>263</v>
      </c>
      <c r="C8" s="9" t="s">
        <v>264</v>
      </c>
      <c r="D8" s="17" t="s">
        <v>265</v>
      </c>
      <c r="E8" s="17" t="s">
        <v>266</v>
      </c>
      <c r="F8" s="17" t="s">
        <v>267</v>
      </c>
      <c r="G8" s="17" t="s">
        <v>268</v>
      </c>
    </row>
    <row r="9" spans="1:9" ht="112.5">
      <c r="A9" s="12">
        <v>7</v>
      </c>
      <c r="B9" s="9" t="s">
        <v>269</v>
      </c>
      <c r="C9" s="9" t="s">
        <v>97</v>
      </c>
      <c r="D9" s="17" t="s">
        <v>270</v>
      </c>
      <c r="E9" s="17"/>
      <c r="F9" s="17" t="s">
        <v>271</v>
      </c>
      <c r="G9" s="17" t="s">
        <v>100</v>
      </c>
    </row>
    <row r="10" spans="1:9" ht="93.75">
      <c r="A10" s="12">
        <v>8</v>
      </c>
      <c r="B10" s="9" t="s">
        <v>272</v>
      </c>
      <c r="C10" s="9" t="s">
        <v>97</v>
      </c>
      <c r="D10" s="17" t="s">
        <v>273</v>
      </c>
      <c r="E10" s="17" t="s">
        <v>274</v>
      </c>
      <c r="F10" s="17" t="s">
        <v>275</v>
      </c>
      <c r="G10" s="17" t="s">
        <v>100</v>
      </c>
    </row>
    <row r="11" spans="1:9" ht="300">
      <c r="A11" s="12">
        <v>9</v>
      </c>
      <c r="B11" s="9" t="s">
        <v>276</v>
      </c>
      <c r="C11" s="9" t="s">
        <v>277</v>
      </c>
      <c r="D11" s="17" t="s">
        <v>278</v>
      </c>
      <c r="E11" s="17" t="s">
        <v>279</v>
      </c>
      <c r="F11" s="17" t="s">
        <v>280</v>
      </c>
      <c r="G11" s="17" t="s">
        <v>100</v>
      </c>
    </row>
    <row r="12" spans="1:9" ht="56.25">
      <c r="A12" s="12">
        <v>10</v>
      </c>
      <c r="B12" s="9" t="s">
        <v>281</v>
      </c>
      <c r="C12" s="9" t="s">
        <v>282</v>
      </c>
      <c r="D12" s="17" t="s">
        <v>283</v>
      </c>
      <c r="E12" s="17"/>
      <c r="F12" s="17" t="s">
        <v>284</v>
      </c>
      <c r="G12" s="17" t="s">
        <v>285</v>
      </c>
    </row>
    <row r="13" spans="1:9" ht="190.5">
      <c r="A13" s="12">
        <v>11</v>
      </c>
      <c r="B13" s="9" t="s">
        <v>286</v>
      </c>
      <c r="C13" s="9" t="s">
        <v>287</v>
      </c>
      <c r="D13" s="17" t="s">
        <v>288</v>
      </c>
      <c r="E13" s="17" t="s">
        <v>735</v>
      </c>
      <c r="F13" s="17" t="s">
        <v>289</v>
      </c>
      <c r="G13" s="17" t="s">
        <v>290</v>
      </c>
    </row>
    <row r="14" spans="1:9" ht="20.25">
      <c r="A14" s="12">
        <v>12</v>
      </c>
      <c r="B14" s="24" t="s">
        <v>240</v>
      </c>
      <c r="C14" s="25" t="s">
        <v>75</v>
      </c>
      <c r="D14" s="24"/>
      <c r="E14" s="24" t="s">
        <v>240</v>
      </c>
      <c r="F14" s="25"/>
      <c r="G14" s="25"/>
    </row>
    <row r="15" spans="1:9" ht="39">
      <c r="A15" s="12">
        <v>13</v>
      </c>
      <c r="B15" s="24" t="s">
        <v>241</v>
      </c>
      <c r="C15" s="25" t="s">
        <v>75</v>
      </c>
      <c r="D15" s="24"/>
      <c r="E15" s="24" t="s">
        <v>241</v>
      </c>
      <c r="F15" s="25"/>
      <c r="G15" s="25"/>
    </row>
    <row r="16" spans="1:9" ht="58.5">
      <c r="A16" s="12">
        <v>14</v>
      </c>
      <c r="B16" s="24" t="s">
        <v>242</v>
      </c>
      <c r="C16" s="25" t="s">
        <v>75</v>
      </c>
      <c r="D16" s="24"/>
      <c r="E16" s="24" t="s">
        <v>242</v>
      </c>
      <c r="F16" s="25"/>
      <c r="G16" s="25"/>
    </row>
    <row r="17" spans="1:7" ht="78">
      <c r="A17" s="12">
        <v>15</v>
      </c>
      <c r="B17" s="24" t="s">
        <v>243</v>
      </c>
      <c r="C17" s="25" t="s">
        <v>75</v>
      </c>
      <c r="D17" s="24"/>
      <c r="E17" s="24" t="s">
        <v>243</v>
      </c>
      <c r="F17" s="25"/>
      <c r="G17" s="25"/>
    </row>
    <row r="18" spans="1:7" ht="39">
      <c r="A18" s="12">
        <v>16</v>
      </c>
      <c r="B18" s="24" t="s">
        <v>244</v>
      </c>
      <c r="C18" s="25" t="s">
        <v>75</v>
      </c>
      <c r="D18" s="24"/>
      <c r="E18" s="24" t="s">
        <v>244</v>
      </c>
      <c r="F18" s="25"/>
      <c r="G18" s="25"/>
    </row>
  </sheetData>
  <mergeCells count="1">
    <mergeCell ref="A1:G1"/>
  </mergeCells>
  <phoneticPr fontId="5"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zoomScaleNormal="100" workbookViewId="0">
      <pane ySplit="2" topLeftCell="A3" activePane="bottomLeft" state="frozen"/>
      <selection pane="bottomLeft" activeCell="G2" sqref="G2"/>
    </sheetView>
  </sheetViews>
  <sheetFormatPr defaultColWidth="9" defaultRowHeight="18.75"/>
  <cols>
    <col min="1" max="1" width="6.875" style="18" customWidth="1"/>
    <col min="2" max="2" width="26" style="6" customWidth="1"/>
    <col min="3" max="3" width="15.875" style="18" customWidth="1"/>
    <col min="4" max="4" width="61.125" style="6" customWidth="1"/>
    <col min="5" max="5" width="27.25" style="6" customWidth="1"/>
    <col min="6" max="6" width="23.875" style="6" customWidth="1"/>
    <col min="7" max="7" width="12.75" style="6" customWidth="1"/>
    <col min="8" max="16384" width="9" style="6"/>
  </cols>
  <sheetData>
    <row r="1" spans="1:9" ht="51.95" customHeight="1">
      <c r="A1" s="34" t="s">
        <v>291</v>
      </c>
      <c r="B1" s="34"/>
      <c r="C1" s="34"/>
      <c r="D1" s="34"/>
      <c r="E1" s="34"/>
      <c r="F1" s="34"/>
      <c r="G1" s="34"/>
      <c r="I1" s="6">
        <v>9</v>
      </c>
    </row>
    <row r="2" spans="1:9" ht="35.1" customHeight="1">
      <c r="A2" s="7" t="s">
        <v>0</v>
      </c>
      <c r="B2" s="7" t="s">
        <v>2</v>
      </c>
      <c r="C2" s="7" t="s">
        <v>3</v>
      </c>
      <c r="D2" s="7" t="s">
        <v>4</v>
      </c>
      <c r="E2" s="7" t="s">
        <v>5</v>
      </c>
      <c r="F2" s="7" t="s">
        <v>6</v>
      </c>
      <c r="G2" s="7" t="s">
        <v>7</v>
      </c>
    </row>
    <row r="3" spans="1:9" ht="93.75">
      <c r="A3" s="12">
        <v>1</v>
      </c>
      <c r="B3" s="9" t="s">
        <v>292</v>
      </c>
      <c r="C3" s="9" t="s">
        <v>293</v>
      </c>
      <c r="D3" s="9" t="s">
        <v>294</v>
      </c>
      <c r="E3" s="9" t="s">
        <v>295</v>
      </c>
      <c r="F3" s="9" t="s">
        <v>296</v>
      </c>
      <c r="G3" s="9" t="s">
        <v>297</v>
      </c>
    </row>
    <row r="4" spans="1:9" ht="93.75">
      <c r="A4" s="12">
        <v>2</v>
      </c>
      <c r="B4" s="9" t="s">
        <v>298</v>
      </c>
      <c r="C4" s="9" t="s">
        <v>299</v>
      </c>
      <c r="D4" s="9" t="s">
        <v>300</v>
      </c>
      <c r="E4" s="9" t="s">
        <v>301</v>
      </c>
      <c r="F4" s="9" t="s">
        <v>302</v>
      </c>
      <c r="G4" s="9" t="s">
        <v>202</v>
      </c>
    </row>
    <row r="5" spans="1:9" ht="75">
      <c r="A5" s="12">
        <v>3</v>
      </c>
      <c r="B5" s="9" t="s">
        <v>303</v>
      </c>
      <c r="C5" s="9" t="s">
        <v>304</v>
      </c>
      <c r="D5" s="9" t="s">
        <v>305</v>
      </c>
      <c r="E5" s="9" t="s">
        <v>118</v>
      </c>
      <c r="F5" s="9" t="s">
        <v>306</v>
      </c>
      <c r="G5" s="9" t="s">
        <v>307</v>
      </c>
    </row>
    <row r="6" spans="1:9" ht="93.75">
      <c r="A6" s="12">
        <v>4</v>
      </c>
      <c r="B6" s="9" t="s">
        <v>313</v>
      </c>
      <c r="C6" s="9" t="s">
        <v>314</v>
      </c>
      <c r="D6" s="9" t="s">
        <v>736</v>
      </c>
      <c r="E6" s="9" t="s">
        <v>737</v>
      </c>
      <c r="F6" s="9" t="s">
        <v>315</v>
      </c>
      <c r="G6" s="9" t="s">
        <v>316</v>
      </c>
    </row>
    <row r="7" spans="1:9" ht="300">
      <c r="A7" s="12">
        <v>5</v>
      </c>
      <c r="B7" s="9" t="s">
        <v>317</v>
      </c>
      <c r="C7" s="9" t="s">
        <v>318</v>
      </c>
      <c r="D7" s="9" t="s">
        <v>319</v>
      </c>
      <c r="E7" s="9" t="s">
        <v>320</v>
      </c>
      <c r="F7" s="9" t="s">
        <v>321</v>
      </c>
      <c r="G7" s="9" t="s">
        <v>233</v>
      </c>
    </row>
    <row r="8" spans="1:9" ht="356.25">
      <c r="A8" s="12">
        <v>6</v>
      </c>
      <c r="B8" s="9" t="s">
        <v>322</v>
      </c>
      <c r="C8" s="9" t="s">
        <v>126</v>
      </c>
      <c r="D8" s="9" t="s">
        <v>323</v>
      </c>
      <c r="E8" s="9"/>
      <c r="F8" s="9" t="s">
        <v>738</v>
      </c>
      <c r="G8" s="9" t="s">
        <v>324</v>
      </c>
    </row>
    <row r="9" spans="1:9">
      <c r="A9" s="12">
        <v>7</v>
      </c>
      <c r="B9" s="9" t="s">
        <v>308</v>
      </c>
      <c r="C9" s="9" t="s">
        <v>309</v>
      </c>
      <c r="D9" s="9"/>
      <c r="E9" s="9" t="s">
        <v>308</v>
      </c>
      <c r="F9" s="9"/>
      <c r="G9" s="9"/>
    </row>
    <row r="10" spans="1:9" ht="37.5">
      <c r="A10" s="12">
        <v>8</v>
      </c>
      <c r="B10" s="9" t="s">
        <v>310</v>
      </c>
      <c r="C10" s="9" t="s">
        <v>309</v>
      </c>
      <c r="D10" s="9"/>
      <c r="E10" s="9" t="s">
        <v>310</v>
      </c>
      <c r="F10" s="9"/>
      <c r="G10" s="9"/>
    </row>
    <row r="11" spans="1:9" ht="37.5">
      <c r="A11" s="12">
        <v>9</v>
      </c>
      <c r="B11" s="9" t="s">
        <v>311</v>
      </c>
      <c r="C11" s="9" t="s">
        <v>312</v>
      </c>
      <c r="D11" s="9"/>
      <c r="E11" s="9" t="s">
        <v>311</v>
      </c>
      <c r="F11" s="9"/>
      <c r="G11" s="9"/>
    </row>
  </sheetData>
  <mergeCells count="1">
    <mergeCell ref="A1:G1"/>
  </mergeCells>
  <phoneticPr fontId="5"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4"/>
  <sheetViews>
    <sheetView zoomScaleNormal="100" workbookViewId="0">
      <pane ySplit="2" topLeftCell="A3" activePane="bottomLeft" state="frozen"/>
      <selection pane="bottomLeft" activeCell="G2" sqref="G2"/>
    </sheetView>
  </sheetViews>
  <sheetFormatPr defaultColWidth="9" defaultRowHeight="18.75"/>
  <cols>
    <col min="1" max="1" width="6.875" style="18" customWidth="1"/>
    <col min="2" max="2" width="24.75" style="6" customWidth="1"/>
    <col min="3" max="3" width="16.5" style="18" customWidth="1"/>
    <col min="4" max="4" width="71.5" style="6" customWidth="1"/>
    <col min="5" max="5" width="25" style="6" customWidth="1"/>
    <col min="6" max="6" width="25.25" style="6" customWidth="1"/>
    <col min="7" max="7" width="12.75" style="6" customWidth="1"/>
    <col min="8" max="16384" width="9" style="6"/>
  </cols>
  <sheetData>
    <row r="1" spans="1:9" ht="51.95" customHeight="1">
      <c r="A1" s="38" t="s">
        <v>325</v>
      </c>
      <c r="B1" s="38"/>
      <c r="C1" s="38"/>
      <c r="D1" s="38"/>
      <c r="E1" s="38"/>
      <c r="F1" s="38"/>
      <c r="G1" s="38"/>
      <c r="I1" s="6">
        <v>22</v>
      </c>
    </row>
    <row r="2" spans="1:9" ht="35.1" customHeight="1">
      <c r="A2" s="7" t="s">
        <v>0</v>
      </c>
      <c r="B2" s="7" t="s">
        <v>2</v>
      </c>
      <c r="C2" s="7" t="s">
        <v>3</v>
      </c>
      <c r="D2" s="7" t="s">
        <v>4</v>
      </c>
      <c r="E2" s="7" t="s">
        <v>5</v>
      </c>
      <c r="F2" s="7" t="s">
        <v>6</v>
      </c>
      <c r="G2" s="7" t="s">
        <v>7</v>
      </c>
    </row>
    <row r="3" spans="1:9" ht="158.25" customHeight="1">
      <c r="A3" s="12">
        <v>1</v>
      </c>
      <c r="B3" s="12" t="s">
        <v>326</v>
      </c>
      <c r="C3" s="12" t="s">
        <v>327</v>
      </c>
      <c r="D3" s="17" t="s">
        <v>328</v>
      </c>
      <c r="E3" s="17" t="s">
        <v>329</v>
      </c>
      <c r="F3" s="12" t="s">
        <v>330</v>
      </c>
      <c r="G3" s="12" t="s">
        <v>331</v>
      </c>
    </row>
    <row r="4" spans="1:9" ht="225">
      <c r="A4" s="12">
        <v>2</v>
      </c>
      <c r="B4" s="17" t="s">
        <v>332</v>
      </c>
      <c r="C4" s="12" t="s">
        <v>10</v>
      </c>
      <c r="D4" s="17" t="s">
        <v>333</v>
      </c>
      <c r="E4" s="17" t="s">
        <v>334</v>
      </c>
      <c r="F4" s="17" t="s">
        <v>335</v>
      </c>
      <c r="G4" s="17" t="s">
        <v>139</v>
      </c>
    </row>
    <row r="5" spans="1:9" ht="150">
      <c r="A5" s="12">
        <v>3</v>
      </c>
      <c r="B5" s="17" t="s">
        <v>336</v>
      </c>
      <c r="C5" s="12" t="s">
        <v>10</v>
      </c>
      <c r="D5" s="17" t="s">
        <v>337</v>
      </c>
      <c r="E5" s="17" t="s">
        <v>338</v>
      </c>
      <c r="F5" s="17" t="s">
        <v>339</v>
      </c>
      <c r="G5" s="17" t="s">
        <v>340</v>
      </c>
    </row>
    <row r="6" spans="1:9" ht="168.75">
      <c r="A6" s="12">
        <v>4</v>
      </c>
      <c r="B6" s="17" t="s">
        <v>341</v>
      </c>
      <c r="C6" s="17" t="s">
        <v>157</v>
      </c>
      <c r="D6" s="17" t="s">
        <v>342</v>
      </c>
      <c r="E6" s="17" t="s">
        <v>343</v>
      </c>
      <c r="F6" s="17" t="s">
        <v>344</v>
      </c>
      <c r="G6" s="10" t="s">
        <v>129</v>
      </c>
    </row>
    <row r="7" spans="1:9" ht="187.5">
      <c r="A7" s="12">
        <v>5</v>
      </c>
      <c r="B7" s="17" t="s">
        <v>345</v>
      </c>
      <c r="C7" s="17" t="s">
        <v>157</v>
      </c>
      <c r="D7" s="17" t="s">
        <v>346</v>
      </c>
      <c r="E7" s="17" t="s">
        <v>347</v>
      </c>
      <c r="F7" s="17" t="s">
        <v>348</v>
      </c>
      <c r="G7" s="10" t="s">
        <v>129</v>
      </c>
    </row>
    <row r="8" spans="1:9" ht="75">
      <c r="A8" s="12">
        <v>6</v>
      </c>
      <c r="B8" s="17" t="s">
        <v>349</v>
      </c>
      <c r="C8" s="17" t="s">
        <v>350</v>
      </c>
      <c r="D8" s="17" t="s">
        <v>351</v>
      </c>
      <c r="E8" s="17" t="s">
        <v>352</v>
      </c>
      <c r="F8" s="17" t="s">
        <v>353</v>
      </c>
      <c r="G8" s="10" t="s">
        <v>354</v>
      </c>
    </row>
    <row r="9" spans="1:9" ht="37.5">
      <c r="A9" s="12">
        <v>7</v>
      </c>
      <c r="B9" s="17" t="s">
        <v>355</v>
      </c>
      <c r="C9" s="17" t="s">
        <v>350</v>
      </c>
      <c r="D9" s="17" t="s">
        <v>356</v>
      </c>
      <c r="E9" s="17" t="s">
        <v>357</v>
      </c>
      <c r="F9" s="17" t="s">
        <v>358</v>
      </c>
      <c r="G9" s="10" t="s">
        <v>354</v>
      </c>
    </row>
    <row r="10" spans="1:9" ht="56.25">
      <c r="A10" s="12">
        <v>8</v>
      </c>
      <c r="B10" s="17" t="s">
        <v>359</v>
      </c>
      <c r="C10" s="17" t="s">
        <v>350</v>
      </c>
      <c r="D10" s="17" t="s">
        <v>360</v>
      </c>
      <c r="E10" s="17" t="s">
        <v>361</v>
      </c>
      <c r="F10" s="17" t="s">
        <v>362</v>
      </c>
      <c r="G10" s="10" t="s">
        <v>354</v>
      </c>
    </row>
    <row r="11" spans="1:9" ht="56.25">
      <c r="A11" s="12">
        <v>9</v>
      </c>
      <c r="B11" s="17" t="s">
        <v>363</v>
      </c>
      <c r="C11" s="17" t="s">
        <v>364</v>
      </c>
      <c r="D11" s="17" t="s">
        <v>365</v>
      </c>
      <c r="E11" s="17" t="s">
        <v>181</v>
      </c>
      <c r="F11" s="17" t="s">
        <v>366</v>
      </c>
      <c r="G11" s="10" t="s">
        <v>367</v>
      </c>
    </row>
    <row r="12" spans="1:9" ht="93.75">
      <c r="A12" s="12">
        <v>10</v>
      </c>
      <c r="B12" s="17" t="s">
        <v>368</v>
      </c>
      <c r="C12" s="17" t="s">
        <v>369</v>
      </c>
      <c r="D12" s="17" t="s">
        <v>370</v>
      </c>
      <c r="E12" s="17" t="s">
        <v>371</v>
      </c>
      <c r="F12" s="17" t="s">
        <v>372</v>
      </c>
      <c r="G12" s="10" t="s">
        <v>367</v>
      </c>
    </row>
    <row r="13" spans="1:9" ht="93.75">
      <c r="A13" s="12">
        <v>11</v>
      </c>
      <c r="B13" s="17" t="s">
        <v>373</v>
      </c>
      <c r="C13" s="17" t="s">
        <v>364</v>
      </c>
      <c r="D13" s="17" t="s">
        <v>374</v>
      </c>
      <c r="E13" s="17" t="s">
        <v>181</v>
      </c>
      <c r="F13" s="17" t="s">
        <v>375</v>
      </c>
      <c r="G13" s="10" t="s">
        <v>367</v>
      </c>
    </row>
    <row r="14" spans="1:9" ht="131.25">
      <c r="A14" s="12">
        <v>12</v>
      </c>
      <c r="B14" s="17" t="s">
        <v>376</v>
      </c>
      <c r="C14" s="17" t="s">
        <v>254</v>
      </c>
      <c r="D14" s="17" t="s">
        <v>377</v>
      </c>
      <c r="E14" s="17" t="s">
        <v>378</v>
      </c>
      <c r="F14" s="17" t="s">
        <v>379</v>
      </c>
      <c r="G14" s="12" t="s">
        <v>258</v>
      </c>
    </row>
    <row r="15" spans="1:9" ht="262.5">
      <c r="A15" s="12">
        <v>13</v>
      </c>
      <c r="B15" s="17" t="s">
        <v>380</v>
      </c>
      <c r="C15" s="17" t="s">
        <v>381</v>
      </c>
      <c r="D15" s="17" t="s">
        <v>382</v>
      </c>
      <c r="E15" s="17" t="s">
        <v>383</v>
      </c>
      <c r="F15" s="17" t="s">
        <v>384</v>
      </c>
      <c r="G15" s="9" t="s">
        <v>385</v>
      </c>
    </row>
    <row r="16" spans="1:9" ht="168.75">
      <c r="A16" s="12">
        <v>14</v>
      </c>
      <c r="B16" s="17" t="s">
        <v>386</v>
      </c>
      <c r="C16" s="17" t="s">
        <v>387</v>
      </c>
      <c r="D16" s="17" t="s">
        <v>388</v>
      </c>
      <c r="E16" s="17" t="s">
        <v>389</v>
      </c>
      <c r="F16" s="17" t="s">
        <v>390</v>
      </c>
      <c r="G16" s="9" t="s">
        <v>202</v>
      </c>
    </row>
    <row r="17" spans="1:7" ht="409.5">
      <c r="A17" s="12">
        <v>15</v>
      </c>
      <c r="B17" s="17" t="s">
        <v>391</v>
      </c>
      <c r="C17" s="17" t="s">
        <v>157</v>
      </c>
      <c r="D17" s="17" t="s">
        <v>739</v>
      </c>
      <c r="E17" s="17" t="s">
        <v>392</v>
      </c>
      <c r="F17" s="17" t="s">
        <v>393</v>
      </c>
      <c r="G17" s="9" t="s">
        <v>394</v>
      </c>
    </row>
    <row r="18" spans="1:7" ht="93.75">
      <c r="A18" s="12">
        <v>16</v>
      </c>
      <c r="B18" s="17" t="s">
        <v>395</v>
      </c>
      <c r="C18" s="17" t="s">
        <v>396</v>
      </c>
      <c r="D18" s="17" t="s">
        <v>397</v>
      </c>
      <c r="E18" s="17" t="s">
        <v>398</v>
      </c>
      <c r="F18" s="17" t="s">
        <v>399</v>
      </c>
      <c r="G18" s="9" t="s">
        <v>400</v>
      </c>
    </row>
    <row r="19" spans="1:7" ht="206.25">
      <c r="A19" s="12">
        <v>17</v>
      </c>
      <c r="B19" s="17" t="s">
        <v>401</v>
      </c>
      <c r="C19" s="17" t="s">
        <v>157</v>
      </c>
      <c r="D19" s="17" t="s">
        <v>402</v>
      </c>
      <c r="E19" s="17" t="s">
        <v>403</v>
      </c>
      <c r="F19" s="17" t="s">
        <v>404</v>
      </c>
      <c r="G19" s="9" t="s">
        <v>405</v>
      </c>
    </row>
    <row r="20" spans="1:7" ht="112.5">
      <c r="A20" s="12">
        <v>18</v>
      </c>
      <c r="B20" s="17" t="s">
        <v>406</v>
      </c>
      <c r="C20" s="17" t="s">
        <v>157</v>
      </c>
      <c r="D20" s="17" t="s">
        <v>407</v>
      </c>
      <c r="E20" s="17" t="s">
        <v>408</v>
      </c>
      <c r="F20" s="17" t="s">
        <v>409</v>
      </c>
      <c r="G20" s="9" t="s">
        <v>410</v>
      </c>
    </row>
    <row r="21" spans="1:7" ht="168.75">
      <c r="A21" s="12">
        <v>19</v>
      </c>
      <c r="B21" s="17" t="s">
        <v>341</v>
      </c>
      <c r="C21" s="17" t="s">
        <v>157</v>
      </c>
      <c r="D21" s="17" t="s">
        <v>342</v>
      </c>
      <c r="E21" s="17" t="s">
        <v>343</v>
      </c>
      <c r="F21" s="17" t="s">
        <v>344</v>
      </c>
      <c r="G21" s="9" t="s">
        <v>129</v>
      </c>
    </row>
    <row r="22" spans="1:7" ht="187.5">
      <c r="A22" s="12">
        <v>20</v>
      </c>
      <c r="B22" s="17" t="s">
        <v>345</v>
      </c>
      <c r="C22" s="17" t="s">
        <v>157</v>
      </c>
      <c r="D22" s="17" t="s">
        <v>346</v>
      </c>
      <c r="E22" s="17" t="s">
        <v>347</v>
      </c>
      <c r="F22" s="17" t="s">
        <v>348</v>
      </c>
      <c r="G22" s="9" t="s">
        <v>129</v>
      </c>
    </row>
    <row r="23" spans="1:7" ht="93.75">
      <c r="A23" s="12">
        <v>21</v>
      </c>
      <c r="B23" s="17" t="s">
        <v>411</v>
      </c>
      <c r="C23" s="17" t="s">
        <v>412</v>
      </c>
      <c r="D23" s="17" t="s">
        <v>413</v>
      </c>
      <c r="E23" s="17" t="s">
        <v>740</v>
      </c>
      <c r="F23" s="17" t="s">
        <v>414</v>
      </c>
      <c r="G23" s="9" t="s">
        <v>415</v>
      </c>
    </row>
    <row r="24" spans="1:7" ht="56.25">
      <c r="A24" s="12">
        <v>22</v>
      </c>
      <c r="B24" s="9" t="s">
        <v>416</v>
      </c>
      <c r="C24" s="9" t="s">
        <v>412</v>
      </c>
      <c r="D24" s="12" t="s">
        <v>417</v>
      </c>
      <c r="E24" s="9" t="s">
        <v>740</v>
      </c>
      <c r="F24" s="9" t="s">
        <v>418</v>
      </c>
      <c r="G24" s="9" t="s">
        <v>161</v>
      </c>
    </row>
  </sheetData>
  <mergeCells count="1">
    <mergeCell ref="A1:G1"/>
  </mergeCells>
  <phoneticPr fontId="5"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
  <sheetViews>
    <sheetView zoomScaleNormal="100" workbookViewId="0">
      <pane ySplit="2" topLeftCell="A3" activePane="bottomLeft" state="frozen"/>
      <selection pane="bottomLeft" activeCell="K2" sqref="K2"/>
    </sheetView>
  </sheetViews>
  <sheetFormatPr defaultColWidth="9" defaultRowHeight="18.75"/>
  <cols>
    <col min="1" max="1" width="6.75" style="18" customWidth="1"/>
    <col min="2" max="2" width="27.375" style="6" customWidth="1"/>
    <col min="3" max="3" width="16.375" style="18" customWidth="1"/>
    <col min="4" max="4" width="67" style="6" customWidth="1"/>
    <col min="5" max="5" width="27.25" style="6" customWidth="1"/>
    <col min="6" max="6" width="23.875" style="6" customWidth="1"/>
    <col min="7" max="7" width="12.75" style="6" customWidth="1"/>
    <col min="8" max="16384" width="9" style="6"/>
  </cols>
  <sheetData>
    <row r="1" spans="1:9" ht="51.95" customHeight="1">
      <c r="A1" s="38" t="s">
        <v>419</v>
      </c>
      <c r="B1" s="38"/>
      <c r="C1" s="38"/>
      <c r="D1" s="38"/>
      <c r="E1" s="38"/>
      <c r="F1" s="38"/>
      <c r="G1" s="38"/>
      <c r="I1" s="6">
        <v>7</v>
      </c>
    </row>
    <row r="2" spans="1:9" ht="35.1" customHeight="1">
      <c r="A2" s="7" t="s">
        <v>0</v>
      </c>
      <c r="B2" s="7" t="s">
        <v>2</v>
      </c>
      <c r="C2" s="7" t="s">
        <v>3</v>
      </c>
      <c r="D2" s="7" t="s">
        <v>4</v>
      </c>
      <c r="E2" s="7" t="s">
        <v>5</v>
      </c>
      <c r="F2" s="7" t="s">
        <v>6</v>
      </c>
      <c r="G2" s="7" t="s">
        <v>7</v>
      </c>
    </row>
    <row r="3" spans="1:9" ht="281.25">
      <c r="A3" s="12">
        <v>1</v>
      </c>
      <c r="B3" s="9" t="s">
        <v>420</v>
      </c>
      <c r="C3" s="9" t="s">
        <v>421</v>
      </c>
      <c r="D3" s="17" t="s">
        <v>422</v>
      </c>
      <c r="E3" s="17" t="s">
        <v>423</v>
      </c>
      <c r="F3" s="9" t="s">
        <v>424</v>
      </c>
      <c r="G3" s="9" t="s">
        <v>425</v>
      </c>
    </row>
    <row r="4" spans="1:9" ht="409.5">
      <c r="A4" s="12">
        <v>2</v>
      </c>
      <c r="B4" s="9" t="s">
        <v>426</v>
      </c>
      <c r="C4" s="9" t="s">
        <v>427</v>
      </c>
      <c r="D4" s="17" t="s">
        <v>428</v>
      </c>
      <c r="E4" s="17" t="s">
        <v>429</v>
      </c>
      <c r="F4" s="9" t="s">
        <v>430</v>
      </c>
      <c r="G4" s="9" t="s">
        <v>431</v>
      </c>
    </row>
    <row r="5" spans="1:9" ht="112.5">
      <c r="A5" s="12">
        <v>3</v>
      </c>
      <c r="B5" s="9" t="s">
        <v>432</v>
      </c>
      <c r="C5" s="9" t="s">
        <v>433</v>
      </c>
      <c r="D5" s="17" t="s">
        <v>434</v>
      </c>
      <c r="E5" s="17" t="s">
        <v>435</v>
      </c>
      <c r="F5" s="9" t="s">
        <v>436</v>
      </c>
      <c r="G5" s="9" t="s">
        <v>437</v>
      </c>
    </row>
    <row r="6" spans="1:9" ht="206.25">
      <c r="A6" s="12">
        <v>4</v>
      </c>
      <c r="B6" s="23" t="s">
        <v>438</v>
      </c>
      <c r="C6" s="23" t="s">
        <v>439</v>
      </c>
      <c r="D6" s="26" t="s">
        <v>440</v>
      </c>
      <c r="E6" s="26" t="s">
        <v>441</v>
      </c>
      <c r="F6" s="26" t="s">
        <v>442</v>
      </c>
      <c r="G6" s="23" t="s">
        <v>443</v>
      </c>
    </row>
    <row r="7" spans="1:9" ht="281.25">
      <c r="A7" s="12">
        <v>5</v>
      </c>
      <c r="B7" s="23" t="s">
        <v>444</v>
      </c>
      <c r="C7" s="23" t="s">
        <v>445</v>
      </c>
      <c r="D7" s="26" t="s">
        <v>446</v>
      </c>
      <c r="E7" s="26" t="s">
        <v>447</v>
      </c>
      <c r="F7" s="26" t="s">
        <v>448</v>
      </c>
      <c r="G7" s="23" t="s">
        <v>449</v>
      </c>
    </row>
    <row r="8" spans="1:9" ht="281.25">
      <c r="A8" s="12">
        <v>6</v>
      </c>
      <c r="B8" s="23" t="s">
        <v>444</v>
      </c>
      <c r="C8" s="23" t="s">
        <v>445</v>
      </c>
      <c r="D8" s="26" t="s">
        <v>450</v>
      </c>
      <c r="E8" s="26" t="s">
        <v>231</v>
      </c>
      <c r="F8" s="26" t="s">
        <v>451</v>
      </c>
      <c r="G8" s="23" t="s">
        <v>449</v>
      </c>
    </row>
    <row r="9" spans="1:9" ht="300">
      <c r="A9" s="12">
        <v>7</v>
      </c>
      <c r="B9" s="23" t="s">
        <v>452</v>
      </c>
      <c r="C9" s="23" t="s">
        <v>453</v>
      </c>
      <c r="D9" s="26" t="s">
        <v>454</v>
      </c>
      <c r="E9" s="26" t="s">
        <v>455</v>
      </c>
      <c r="F9" s="23" t="s">
        <v>456</v>
      </c>
      <c r="G9" s="23" t="s">
        <v>457</v>
      </c>
    </row>
  </sheetData>
  <mergeCells count="1">
    <mergeCell ref="A1:G1"/>
  </mergeCells>
  <phoneticPr fontId="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项目统计表</vt:lpstr>
      <vt:lpstr>雄安新区技术项目</vt:lpstr>
      <vt:lpstr>大数据与信息技术</vt:lpstr>
      <vt:lpstr>钢铁新能源、新材料</vt:lpstr>
      <vt:lpstr>高校科研院所</vt:lpstr>
      <vt:lpstr>化工环保</vt:lpstr>
      <vt:lpstr>农业</vt:lpstr>
      <vt:lpstr>生物医药大健康产业</vt:lpstr>
      <vt:lpstr>食品加工、消费品行业</vt:lpstr>
      <vt:lpstr>装备制造</vt:lpstr>
      <vt:lpstr>综合类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张一弛</cp:lastModifiedBy>
  <dcterms:created xsi:type="dcterms:W3CDTF">2022-11-02T09:11:00Z</dcterms:created>
  <dcterms:modified xsi:type="dcterms:W3CDTF">2022-11-20T14:18:15Z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BE70A11CB26D4173A22F9EB8F26F828D</vt:lpwstr>
  </property>
  <property fmtid="{D5CDD505-2E9C-101B-9397-08002B2CF9AE}" pid="3" name="KSOProductBuildVer">
    <vt:lpwstr>2052-11.1.0.11194</vt:lpwstr>
  </property>
</Properties>
</file>