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<sst xmlns="http://schemas.openxmlformats.org/spreadsheetml/2006/main" count="206" uniqueCount="205">
  <si>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5</t>
    </r>
  </si>
  <si>
    <t>QS世界大学排名（全球前200名）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</si>
  <si>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楷体_GB2312"/>
        <charset val="134"/>
      </rPr>
      <t>年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楷体_GB2312"/>
        <charset val="134"/>
      </rPr>
      <t>月发布</t>
    </r>
  </si>
  <si>
    <t>排名</t>
  </si>
  <si>
    <t>大学</t>
  </si>
  <si>
    <t>麻省理工学院</t>
  </si>
  <si>
    <t>帝国理工学院</t>
  </si>
  <si>
    <t>牛津大学</t>
  </si>
  <si>
    <t>哈佛大学</t>
  </si>
  <si>
    <t>剑桥大学</t>
  </si>
  <si>
    <t>斯坦福大学</t>
  </si>
  <si>
    <t>苏黎世联邦理工大学（瑞士联邦理工学院）</t>
  </si>
  <si>
    <t>新加坡国立大学</t>
  </si>
  <si>
    <t>伦敦大学学院</t>
  </si>
  <si>
    <r>
      <rPr>
        <sz val="14"/>
        <color rgb="FF000000"/>
        <rFont val="仿宋_GB2312"/>
        <charset val="134"/>
      </rPr>
      <t>加州理工大学（</t>
    </r>
    <r>
      <rPr>
        <sz val="14"/>
        <color rgb="FF000000"/>
        <rFont val="Times New Roman"/>
        <charset val="134"/>
      </rPr>
      <t>Caltech)</t>
    </r>
  </si>
  <si>
    <t>宾夕法尼亚大学</t>
  </si>
  <si>
    <t>加州大学伯克利分校</t>
  </si>
  <si>
    <t>墨尔本大学</t>
  </si>
  <si>
    <t>北京大学</t>
  </si>
  <si>
    <t>南洋理工大学</t>
  </si>
  <si>
    <t>康奈尔大学</t>
  </si>
  <si>
    <r>
      <rPr>
        <sz val="14"/>
        <color rgb="FF000000"/>
        <rFont val="仿宋_GB2312"/>
        <charset val="134"/>
      </rPr>
      <t>香港大学（</t>
    </r>
    <r>
      <rPr>
        <sz val="14"/>
        <color rgb="FF000000"/>
        <rFont val="Times New Roman"/>
        <charset val="134"/>
      </rPr>
      <t>HKU</t>
    </r>
    <r>
      <rPr>
        <sz val="14"/>
        <color rgb="FF000000"/>
        <rFont val="仿宋_GB2312"/>
        <charset val="134"/>
      </rPr>
      <t>）</t>
    </r>
  </si>
  <si>
    <t>悉尼大学</t>
  </si>
  <si>
    <r>
      <rPr>
        <sz val="14"/>
        <color rgb="FF000000"/>
        <rFont val="仿宋_GB2312"/>
        <charset val="134"/>
      </rPr>
      <t>新南威尔士大学（</t>
    </r>
    <r>
      <rPr>
        <sz val="14"/>
        <color rgb="FF000000"/>
        <rFont val="Times New Roman"/>
        <charset val="134"/>
      </rPr>
      <t>UNSW</t>
    </r>
    <r>
      <rPr>
        <sz val="14"/>
        <color rgb="FF000000"/>
        <rFont val="仿宋_GB2312"/>
        <charset val="134"/>
      </rPr>
      <t>）</t>
    </r>
  </si>
  <si>
    <t>清华大学</t>
  </si>
  <si>
    <t>芝加哥大学</t>
  </si>
  <si>
    <t>普林斯顿大学</t>
  </si>
  <si>
    <t>耶鲁大学</t>
  </si>
  <si>
    <t>巴黎科学艺术人文大学</t>
  </si>
  <si>
    <t>多伦多大学</t>
  </si>
  <si>
    <r>
      <rPr>
        <sz val="14"/>
        <color rgb="FF000000"/>
        <rFont val="仿宋_GB2312"/>
        <charset val="134"/>
      </rPr>
      <t>洛桑联邦理工学院（</t>
    </r>
    <r>
      <rPr>
        <sz val="14"/>
        <color rgb="FF000000"/>
        <rFont val="Times New Roman"/>
        <charset val="134"/>
      </rPr>
      <t>EPFL)</t>
    </r>
  </si>
  <si>
    <t>爱丁堡大学</t>
  </si>
  <si>
    <t>慕尼黑工业大学</t>
  </si>
  <si>
    <t>麦吉尔大学</t>
  </si>
  <si>
    <r>
      <rPr>
        <sz val="14"/>
        <color rgb="FF000000"/>
        <rFont val="仿宋_GB2312"/>
        <charset val="134"/>
      </rPr>
      <t>澳大利亚国立大学（</t>
    </r>
    <r>
      <rPr>
        <sz val="14"/>
        <color rgb="FF000000"/>
        <rFont val="Times New Roman"/>
        <charset val="134"/>
      </rPr>
      <t>ANU)</t>
    </r>
  </si>
  <si>
    <t>首尔国立大学</t>
  </si>
  <si>
    <t>约翰霍普金斯大学</t>
  </si>
  <si>
    <t>东京大学</t>
  </si>
  <si>
    <t>哥伦比亚大学</t>
  </si>
  <si>
    <t>曼彻斯特大学</t>
  </si>
  <si>
    <t>香港中文大学</t>
  </si>
  <si>
    <t>蒙纳士大学</t>
  </si>
  <si>
    <t>不列颠哥伦比亚大学</t>
  </si>
  <si>
    <t>复旦大学</t>
  </si>
  <si>
    <t>伦敦国王学院</t>
  </si>
  <si>
    <r>
      <rPr>
        <sz val="14"/>
        <color rgb="FF000000"/>
        <rFont val="仿宋_GB2312"/>
        <charset val="134"/>
      </rPr>
      <t>昆士兰大学（</t>
    </r>
    <r>
      <rPr>
        <sz val="14"/>
        <color rgb="FF000000"/>
        <rFont val="Times New Roman"/>
        <charset val="134"/>
      </rPr>
      <t>UQ</t>
    </r>
    <r>
      <rPr>
        <sz val="14"/>
        <color rgb="FF000000"/>
        <rFont val="仿宋_GB2312"/>
        <charset val="134"/>
      </rPr>
      <t>）</t>
    </r>
  </si>
  <si>
    <t>加州大学洛杉矶分校</t>
  </si>
  <si>
    <r>
      <rPr>
        <sz val="14"/>
        <color rgb="FF000000"/>
        <rFont val="仿宋_GB2312"/>
        <charset val="134"/>
      </rPr>
      <t>纽约大学（</t>
    </r>
    <r>
      <rPr>
        <sz val="14"/>
        <color rgb="FF000000"/>
        <rFont val="Times New Roman"/>
        <charset val="134"/>
      </rPr>
      <t>NYU</t>
    </r>
    <r>
      <rPr>
        <sz val="14"/>
        <color rgb="FF000000"/>
        <rFont val="仿宋_GB2312"/>
        <charset val="134"/>
      </rPr>
      <t>）</t>
    </r>
  </si>
  <si>
    <t>密歇根大学</t>
  </si>
  <si>
    <t>上海交通大学</t>
  </si>
  <si>
    <t>巴黎理工学院</t>
  </si>
  <si>
    <r>
      <rPr>
        <sz val="14"/>
        <color rgb="FF000000"/>
        <rFont val="仿宋_GB2312"/>
        <charset val="134"/>
      </rPr>
      <t>香港科技大学（</t>
    </r>
    <r>
      <rPr>
        <sz val="14"/>
        <color rgb="FF000000"/>
        <rFont val="Times New Roman"/>
        <charset val="134"/>
      </rPr>
      <t>HKUST)</t>
    </r>
  </si>
  <si>
    <t>浙江大学</t>
  </si>
  <si>
    <t>代尔夫特理工大学</t>
  </si>
  <si>
    <t>京都大学</t>
  </si>
  <si>
    <t>西北大学</t>
  </si>
  <si>
    <t>伦敦经济政治学院</t>
  </si>
  <si>
    <t>韩国科学技术研究所</t>
  </si>
  <si>
    <t>布里斯托大学</t>
  </si>
  <si>
    <t>阿姆斯特丹大学</t>
  </si>
  <si>
    <t>延世大学</t>
  </si>
  <si>
    <t>香港理工大学</t>
  </si>
  <si>
    <t>卡内基梅隆大学</t>
  </si>
  <si>
    <r>
      <rPr>
        <sz val="14"/>
        <color rgb="FF000000"/>
        <rFont val="仿宋_GB2312"/>
        <charset val="134"/>
      </rPr>
      <t>路德维希</t>
    </r>
    <r>
      <rPr>
        <sz val="14"/>
        <color rgb="FF000000"/>
        <rFont val="Times New Roman"/>
        <charset val="134"/>
      </rPr>
      <t xml:space="preserve"> - </t>
    </r>
    <r>
      <rPr>
        <sz val="14"/>
        <color rgb="FF000000"/>
        <rFont val="仿宋_GB2312"/>
        <charset val="134"/>
      </rPr>
      <t>马克西米利安</t>
    </r>
    <r>
      <rPr>
        <sz val="14"/>
        <color rgb="FF000000"/>
        <rFont val="Times New Roman"/>
        <charset val="134"/>
      </rPr>
      <t xml:space="preserve"> - </t>
    </r>
    <r>
      <rPr>
        <sz val="14"/>
        <color rgb="FF000000"/>
        <rFont val="仿宋_GB2312"/>
        <charset val="134"/>
      </rPr>
      <t>慕尼黑大学</t>
    </r>
  </si>
  <si>
    <r>
      <rPr>
        <sz val="14"/>
        <color rgb="FF000000"/>
        <rFont val="仿宋_GB2312"/>
        <charset val="134"/>
      </rPr>
      <t>马来亚大学（</t>
    </r>
    <r>
      <rPr>
        <sz val="14"/>
        <color rgb="FF000000"/>
        <rFont val="Times New Roman"/>
        <charset val="134"/>
      </rPr>
      <t>UM</t>
    </r>
    <r>
      <rPr>
        <sz val="14"/>
        <color rgb="FF000000"/>
        <rFont val="仿宋_GB2312"/>
        <charset val="134"/>
      </rPr>
      <t>）</t>
    </r>
  </si>
  <si>
    <t>杜克大学</t>
  </si>
  <si>
    <t>香港城市大学</t>
  </si>
  <si>
    <t>鲁汶大学</t>
  </si>
  <si>
    <t>索邦大学</t>
  </si>
  <si>
    <t>奥克兰大学</t>
  </si>
  <si>
    <t>德克萨斯大学奥斯汀分校</t>
  </si>
  <si>
    <t>高丽大学</t>
  </si>
  <si>
    <t>台湾大学</t>
  </si>
  <si>
    <t>华威大学</t>
  </si>
  <si>
    <t>伊利诺伊大学香槟分校</t>
  </si>
  <si>
    <t>布宜诺斯艾利斯大学</t>
  </si>
  <si>
    <t>加州大学圣地亚哥分校</t>
  </si>
  <si>
    <t>巴黎萨克雷大学</t>
  </si>
  <si>
    <t>皇家理工学院</t>
  </si>
  <si>
    <t>隆德大学</t>
  </si>
  <si>
    <t>华盛顿大学</t>
  </si>
  <si>
    <r>
      <rPr>
        <sz val="14"/>
        <color rgb="FF000000"/>
        <rFont val="仿宋_GB2312"/>
        <charset val="134"/>
      </rPr>
      <t>西澳大学（</t>
    </r>
    <r>
      <rPr>
        <sz val="14"/>
        <color rgb="FF000000"/>
        <rFont val="Times New Roman"/>
        <charset val="134"/>
      </rPr>
      <t>UWA</t>
    </r>
    <r>
      <rPr>
        <sz val="14"/>
        <color rgb="FF000000"/>
        <rFont val="仿宋_GB2312"/>
        <charset val="134"/>
      </rPr>
      <t>）</t>
    </r>
  </si>
  <si>
    <t>格拉斯哥大学</t>
  </si>
  <si>
    <t>布朗大学</t>
  </si>
  <si>
    <t>伯明翰大学</t>
  </si>
  <si>
    <t>南安普敦大学</t>
  </si>
  <si>
    <t>阿德莱德大学</t>
  </si>
  <si>
    <t>利兹大学</t>
  </si>
  <si>
    <r>
      <rPr>
        <sz val="14"/>
        <color rgb="FF000000"/>
        <rFont val="仿宋_GB2312"/>
        <charset val="134"/>
      </rPr>
      <t>鲁普莱希特</t>
    </r>
    <r>
      <rPr>
        <sz val="14"/>
        <color rgb="FF000000"/>
        <rFont val="Times New Roman"/>
        <charset val="134"/>
      </rPr>
      <t>-</t>
    </r>
    <r>
      <rPr>
        <sz val="14"/>
        <color rgb="FF000000"/>
        <rFont val="仿宋_GB2312"/>
        <charset val="134"/>
      </rPr>
      <t>卡尔斯</t>
    </r>
    <r>
      <rPr>
        <sz val="14"/>
        <color rgb="FF000000"/>
        <rFont val="Times New Roman"/>
        <charset val="134"/>
      </rPr>
      <t>-</t>
    </r>
    <r>
      <rPr>
        <sz val="14"/>
        <color rgb="FF000000"/>
        <rFont val="仿宋_GB2312"/>
        <charset val="134"/>
      </rPr>
      <t>海德堡大学</t>
    </r>
  </si>
  <si>
    <t>东京工业大学</t>
  </si>
  <si>
    <t>大阪大学</t>
  </si>
  <si>
    <t>都柏林三一学院</t>
  </si>
  <si>
    <r>
      <rPr>
        <sz val="14"/>
        <color rgb="FF000000"/>
        <rFont val="仿宋_GB2312"/>
        <charset val="134"/>
      </rPr>
      <t>悉尼科技大学（</t>
    </r>
    <r>
      <rPr>
        <sz val="14"/>
        <color rgb="FF000000"/>
        <rFont val="Times New Roman"/>
        <charset val="134"/>
      </rPr>
      <t>UTS</t>
    </r>
    <r>
      <rPr>
        <sz val="14"/>
        <color rgb="FF000000"/>
        <rFont val="仿宋_GB2312"/>
        <charset val="134"/>
      </rPr>
      <t>）</t>
    </r>
  </si>
  <si>
    <t>杜伦大学</t>
  </si>
  <si>
    <t>宾夕法尼亚州立大学</t>
  </si>
  <si>
    <t>普渡大学</t>
  </si>
  <si>
    <t>圣保罗大学</t>
  </si>
  <si>
    <t>智利天主教大学</t>
  </si>
  <si>
    <t>罗蒙诺索夫莫斯科国立大学</t>
  </si>
  <si>
    <t>墨西哥国立自治大学</t>
  </si>
  <si>
    <t>阿尔伯塔大学</t>
  </si>
  <si>
    <t>柏林自由大学</t>
  </si>
  <si>
    <t>浦项科技大学</t>
  </si>
  <si>
    <t>亚琛工业大学</t>
  </si>
  <si>
    <t>哥本哈根大学</t>
  </si>
  <si>
    <r>
      <rPr>
        <sz val="14"/>
        <color rgb="FF000000"/>
        <rFont val="仿宋_GB2312"/>
        <charset val="134"/>
      </rPr>
      <t>法赫德法国石油和矿物大学（</t>
    </r>
    <r>
      <rPr>
        <sz val="14"/>
        <color rgb="FF000000"/>
        <rFont val="Times New Roman"/>
        <charset val="134"/>
      </rPr>
      <t>KFUPM</t>
    </r>
    <r>
      <rPr>
        <sz val="14"/>
        <color rgb="FF000000"/>
        <rFont val="仿宋_GB2312"/>
        <charset val="134"/>
      </rPr>
      <t>）</t>
    </r>
  </si>
  <si>
    <t>卡尔斯鲁厄理工学院</t>
  </si>
  <si>
    <t>乌普萨拉大学</t>
  </si>
  <si>
    <t>圣安德鲁斯大学</t>
  </si>
  <si>
    <t>谢菲尔德大学</t>
  </si>
  <si>
    <t>乌得勒支大学</t>
  </si>
  <si>
    <t>东北大学</t>
  </si>
  <si>
    <t>波士顿大学</t>
  </si>
  <si>
    <t>诺丁汉大学</t>
  </si>
  <si>
    <t>丹麦技术大学</t>
  </si>
  <si>
    <t>苏黎世大学</t>
  </si>
  <si>
    <t>米兰理工大学</t>
  </si>
  <si>
    <t>阿尔托大学</t>
  </si>
  <si>
    <r>
      <rPr>
        <sz val="14"/>
        <color rgb="FF000000"/>
        <rFont val="仿宋_GB2312"/>
        <charset val="134"/>
      </rPr>
      <t>乔治亚理工学院</t>
    </r>
    <r>
      <rPr>
        <sz val="14"/>
        <color rgb="FF000000"/>
        <rFont val="Times New Roman"/>
        <charset val="134"/>
      </rPr>
      <t>(Georgia Tech)</t>
    </r>
  </si>
  <si>
    <t>滑铁卢大学</t>
  </si>
  <si>
    <t>威斯康星大学麦迪逊分校</t>
  </si>
  <si>
    <t>赫尔辛基大学</t>
  </si>
  <si>
    <t>印度理工学院孟买分校</t>
  </si>
  <si>
    <t>奥斯陆大学</t>
  </si>
  <si>
    <r>
      <rPr>
        <sz val="14"/>
        <color rgb="FF000000"/>
        <rFont val="仿宋_GB2312"/>
        <charset val="134"/>
      </rPr>
      <t>伦敦大学皇后玛丽学院（</t>
    </r>
    <r>
      <rPr>
        <sz val="14"/>
        <color rgb="FF000000"/>
        <rFont val="Times New Roman"/>
        <charset val="134"/>
      </rPr>
      <t>QMUL</t>
    </r>
    <r>
      <rPr>
        <sz val="14"/>
        <color rgb="FF000000"/>
        <rFont val="仿宋_GB2312"/>
        <charset val="134"/>
      </rPr>
      <t>）</t>
    </r>
  </si>
  <si>
    <t>韦仕敦大学（西安大略大学）</t>
  </si>
  <si>
    <t>卡塔尔大学</t>
  </si>
  <si>
    <t>皇家墨尔本理工大学</t>
  </si>
  <si>
    <t>成均馆大学</t>
  </si>
  <si>
    <t>南加州大学</t>
  </si>
  <si>
    <t>柏林洪堡大学</t>
  </si>
  <si>
    <t>都柏林大学</t>
  </si>
  <si>
    <t>斯德哥尔摩大学</t>
  </si>
  <si>
    <t>纽卡斯尔大学</t>
  </si>
  <si>
    <t>加州大学戴维斯分校</t>
  </si>
  <si>
    <t>巴塞尔大学</t>
  </si>
  <si>
    <r>
      <rPr>
        <sz val="14"/>
        <color rgb="FF000000"/>
        <rFont val="仿宋_GB2312"/>
        <charset val="134"/>
      </rPr>
      <t>萨皮恩扎</t>
    </r>
    <r>
      <rPr>
        <sz val="14"/>
        <color rgb="FF000000"/>
        <rFont val="Times New Roman"/>
        <charset val="134"/>
      </rPr>
      <t xml:space="preserve"> - </t>
    </r>
    <r>
      <rPr>
        <sz val="14"/>
        <color rgb="FF000000"/>
        <rFont val="仿宋_GB2312"/>
        <charset val="134"/>
      </rPr>
      <t>罗马大学</t>
    </r>
  </si>
  <si>
    <t>博洛尼亚大学</t>
  </si>
  <si>
    <t>麦考瑞大学</t>
  </si>
  <si>
    <t>中国科学技术大学</t>
  </si>
  <si>
    <t>埃因霍芬理工大学</t>
  </si>
  <si>
    <t>维也纳大学</t>
  </si>
  <si>
    <r>
      <rPr>
        <sz val="14"/>
        <color rgb="FF000000"/>
        <rFont val="仿宋_GB2312"/>
        <charset val="134"/>
      </rPr>
      <t>马来西亚国民大学（</t>
    </r>
    <r>
      <rPr>
        <sz val="14"/>
        <color rgb="FF000000"/>
        <rFont val="Times New Roman"/>
        <charset val="134"/>
      </rPr>
      <t>UKM</t>
    </r>
    <r>
      <rPr>
        <sz val="14"/>
        <color rgb="FF000000"/>
        <rFont val="仿宋_GB2312"/>
        <charset val="134"/>
      </rPr>
      <t>）</t>
    </r>
  </si>
  <si>
    <t>查尔姆斯理工大学</t>
  </si>
  <si>
    <t>智利大学</t>
  </si>
  <si>
    <t>兰卡斯特大学</t>
  </si>
  <si>
    <t>莱顿大学</t>
  </si>
  <si>
    <t>赖斯大学</t>
  </si>
  <si>
    <t>奥胡斯大学</t>
  </si>
  <si>
    <t>南京大学</t>
  </si>
  <si>
    <r>
      <rPr>
        <sz val="14"/>
        <color rgb="FF000000"/>
        <rFont val="仿宋_GB2312"/>
        <charset val="134"/>
      </rPr>
      <t>马来西亚理科大学（</t>
    </r>
    <r>
      <rPr>
        <sz val="14"/>
        <color rgb="FF000000"/>
        <rFont val="Times New Roman"/>
        <charset val="134"/>
      </rPr>
      <t>USM</t>
    </r>
    <r>
      <rPr>
        <sz val="14"/>
        <color rgb="FF000000"/>
        <rFont val="仿宋_GB2312"/>
        <charset val="134"/>
      </rPr>
      <t>）</t>
    </r>
  </si>
  <si>
    <t>柏林工业大学</t>
  </si>
  <si>
    <r>
      <rPr>
        <sz val="14"/>
        <color rgb="FF000000"/>
        <rFont val="仿宋_GB2312"/>
        <charset val="134"/>
      </rPr>
      <t>马来西亚博特拉大学（</t>
    </r>
    <r>
      <rPr>
        <sz val="14"/>
        <color rgb="FF000000"/>
        <rFont val="Times New Roman"/>
        <charset val="134"/>
      </rPr>
      <t>UPM</t>
    </r>
    <r>
      <rPr>
        <sz val="14"/>
        <color rgb="FF000000"/>
        <rFont val="仿宋_GB2312"/>
        <charset val="134"/>
      </rPr>
      <t>）</t>
    </r>
  </si>
  <si>
    <r>
      <rPr>
        <sz val="14"/>
        <color rgb="FF000000"/>
        <rFont val="仿宋_GB2312"/>
        <charset val="134"/>
      </rPr>
      <t>阿卜杜勒</t>
    </r>
    <r>
      <rPr>
        <sz val="14"/>
        <color rgb="FF000000"/>
        <rFont val="Times New Roman"/>
        <charset val="134"/>
      </rPr>
      <t>·</t>
    </r>
    <r>
      <rPr>
        <sz val="14"/>
        <color rgb="FF000000"/>
        <rFont val="仿宋_GB2312"/>
        <charset val="134"/>
      </rPr>
      <t>阿齐兹国王大学（</t>
    </r>
    <r>
      <rPr>
        <sz val="14"/>
        <color rgb="FF000000"/>
        <rFont val="Times New Roman"/>
        <charset val="134"/>
      </rPr>
      <t>KAU</t>
    </r>
    <r>
      <rPr>
        <sz val="14"/>
        <color rgb="FF000000"/>
        <rFont val="仿宋_GB2312"/>
        <charset val="134"/>
      </rPr>
      <t>）</t>
    </r>
  </si>
  <si>
    <t>印度理工学院德里分校</t>
  </si>
  <si>
    <t>巴斯大学</t>
  </si>
  <si>
    <t>密歇根州立大学</t>
  </si>
  <si>
    <t>名古屋大学</t>
  </si>
  <si>
    <t>德州农工大学</t>
  </si>
  <si>
    <t>日内瓦大学</t>
  </si>
  <si>
    <t>北卡罗来纳大学教堂山</t>
  </si>
  <si>
    <t>瓦赫宁根大学</t>
  </si>
  <si>
    <t>鹿特丹伊拉斯谟大学</t>
  </si>
  <si>
    <t>格罗宁根大学</t>
  </si>
  <si>
    <t>蒙特利尔大学</t>
  </si>
  <si>
    <t>伯尔尼大学</t>
  </si>
  <si>
    <t>汉阳大学</t>
  </si>
  <si>
    <t>哈拉克国立大学</t>
  </si>
  <si>
    <r>
      <rPr>
        <sz val="14"/>
        <color rgb="FF000000"/>
        <rFont val="仿宋_GB2312"/>
        <charset val="134"/>
      </rPr>
      <t>马德里康普顿斯大学（</t>
    </r>
    <r>
      <rPr>
        <sz val="14"/>
        <color rgb="FF000000"/>
        <rFont val="Times New Roman"/>
        <charset val="134"/>
      </rPr>
      <t>UCM</t>
    </r>
    <r>
      <rPr>
        <sz val="14"/>
        <color rgb="FF000000"/>
        <rFont val="仿宋_GB2312"/>
        <charset val="134"/>
      </rPr>
      <t>）</t>
    </r>
  </si>
  <si>
    <t>巴塞罗那大学</t>
  </si>
  <si>
    <t>利物浦大学</t>
  </si>
  <si>
    <t>九州大学</t>
  </si>
  <si>
    <t>伍伦贡大学</t>
  </si>
  <si>
    <t>根特大学</t>
  </si>
  <si>
    <t>埃克塞特大学</t>
  </si>
  <si>
    <t>开普敦大学</t>
  </si>
  <si>
    <t>雷丁大学</t>
  </si>
  <si>
    <t>北海道大学</t>
  </si>
  <si>
    <t>科廷大学</t>
  </si>
  <si>
    <t>巴塞罗那自治大学</t>
  </si>
  <si>
    <t>麦克马斯特大学</t>
  </si>
  <si>
    <t>华盛顿大学在圣路易斯</t>
  </si>
  <si>
    <t>加州大学圣芭芭拉分校</t>
  </si>
  <si>
    <t>洛斯安第斯哥伦比亚大学</t>
  </si>
  <si>
    <r>
      <rPr>
        <sz val="14"/>
        <color rgb="FF000000"/>
        <rFont val="仿宋_GB2312"/>
        <charset val="134"/>
      </rPr>
      <t>马来西亚工艺大学（</t>
    </r>
    <r>
      <rPr>
        <sz val="14"/>
        <color rgb="FF000000"/>
        <rFont val="Times New Roman"/>
        <charset val="134"/>
      </rPr>
      <t>UTM</t>
    </r>
    <r>
      <rPr>
        <sz val="14"/>
        <color rgb="FF000000"/>
        <rFont val="仿宋_GB2312"/>
        <charset val="134"/>
      </rPr>
      <t>）</t>
    </r>
  </si>
  <si>
    <t>早稻田大学</t>
  </si>
  <si>
    <t>Hamad bin Khalifa University</t>
  </si>
  <si>
    <t>约克大学</t>
  </si>
  <si>
    <t>蒙特雷科技大学</t>
  </si>
  <si>
    <t>卡迪夫大学</t>
  </si>
  <si>
    <t>里昂高等师范学院</t>
  </si>
  <si>
    <t>庆应义塾大学</t>
  </si>
  <si>
    <t>渥太华大学</t>
  </si>
  <si>
    <t>维也纳技术大学</t>
  </si>
  <si>
    <t>汉堡大学</t>
  </si>
  <si>
    <t>同济大学</t>
  </si>
  <si>
    <t>女王大学</t>
  </si>
  <si>
    <t>哥德堡大学</t>
  </si>
  <si>
    <t>武汉大学</t>
  </si>
  <si>
    <t>埃默里大学</t>
  </si>
  <si>
    <t>迪肯大学</t>
  </si>
  <si>
    <t>马德里自治大学</t>
  </si>
  <si>
    <t>卡尔加里大学</t>
  </si>
  <si>
    <t>亚利桑那州立大学</t>
  </si>
  <si>
    <r>
      <rPr>
        <sz val="14"/>
        <color rgb="FF000000"/>
        <rFont val="仿宋_GB2312"/>
        <charset val="134"/>
      </rPr>
      <t>沙特国王大学（</t>
    </r>
    <r>
      <rPr>
        <sz val="14"/>
        <color rgb="FF000000"/>
        <rFont val="Times New Roman"/>
        <charset val="134"/>
      </rPr>
      <t>KSU</t>
    </r>
    <r>
      <rPr>
        <sz val="14"/>
        <color rgb="FF000000"/>
        <rFont val="仿宋_GB2312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</si>
</sst>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宋体"/>
      <charset val="134"/>
      <scheme val="minor"/>
    </font>
    <font>
      <sz val="14"/>
      <color theme="1"/>
      <name val="楷体_GB2312"/>
      <charset val="134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Times New Roman"/>
      <charset val="134"/>
    </font>
    <font>
      <sz val="14"/>
      <color theme="1"/>
      <name val="黑体"/>
      <charset val="134"/>
    </font>
    <font>
      <sz val="14"/>
      <color rgb="FF000000"/>
      <name val="Times New Roman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楷体_GB2312"/>
      <charset val="134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9">
    <xf numFmtId="0" fontId="0" fillId="0" borderId="0" xfId="0" applyNumberFormat="1"/>
    <xf numFmtId="0" fontId="1" fillId="0" borderId="0" xfId="0" applyNumberFormat="1" applyFont="1"/>
    <xf numFmtId="0" fontId="2" fillId="0" borderId="0" xfId="0" applyNumberFormat="1" applyFont="1"/>
    <xf numFmtId="0" fontId="3" fillId="0" borderId="0" xfId="0" applyFont="1" applyAlignment="1">
      <alignment horizontal="justify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05"/>
  <sheetViews>
    <sheetView tabSelected="1" topLeftCell="A72" workbookViewId="0">
      <selection activeCell="B24" sqref="B24"/>
    </sheetView>
  </sheetViews>
  <sheetFormatPr defaultColWidth="9" defaultRowHeight="14.25" outlineLevelCol="1"/>
  <cols>
    <col min="1" max="1" width="10" customWidth="1"/>
    <col min="2" max="2" width="99.75" customWidth="1"/>
  </cols>
  <sheetData>
    <row r="1" ht="20.25" spans="1:1">
      <c r="A1" s="3" t="s">
        <v>0</v>
      </c>
    </row>
    <row r="2" ht="37" customHeight="1" spans="1:2">
      <c r="A2" s="4" t="s">
        <v>1</v>
      </c>
      <c r="B2" s="4"/>
    </row>
    <row r="3" s="1" customFormat="1" ht="25" customHeight="1" spans="1:2">
      <c r="A3" s="5" t="s">
        <v>2</v>
      </c>
      <c r="B3" s="5"/>
    </row>
    <row r="4" s="2" customFormat="1" ht="27" customHeight="1" spans="1:2">
      <c r="A4" s="6" t="s">
        <v>3</v>
      </c>
      <c r="B4" s="6" t="s">
        <v>4</v>
      </c>
    </row>
    <row r="5" ht="18.75" spans="1:2">
      <c r="A5" s="7">
        <v>1</v>
      </c>
      <c r="B5" s="8" t="s">
        <v>5</v>
      </c>
    </row>
    <row r="6" ht="18.75" spans="1:2">
      <c r="A6" s="7">
        <v>2</v>
      </c>
      <c r="B6" s="8" t="s">
        <v>6</v>
      </c>
    </row>
    <row r="7" ht="18.75" spans="1:2">
      <c r="A7" s="7">
        <v>3</v>
      </c>
      <c r="B7" s="8" t="s">
        <v>7</v>
      </c>
    </row>
    <row r="8" ht="18.75" spans="1:2">
      <c r="A8" s="7">
        <v>4</v>
      </c>
      <c r="B8" s="8" t="s">
        <v>8</v>
      </c>
    </row>
    <row r="9" ht="18.75" spans="1:2">
      <c r="A9" s="7">
        <v>5</v>
      </c>
      <c r="B9" s="8" t="s">
        <v>9</v>
      </c>
    </row>
    <row r="10" ht="18.75" spans="1:2">
      <c r="A10" s="7">
        <v>6</v>
      </c>
      <c r="B10" s="8" t="s">
        <v>10</v>
      </c>
    </row>
    <row r="11" ht="18.75" spans="1:2">
      <c r="A11" s="7">
        <v>7</v>
      </c>
      <c r="B11" s="8" t="s">
        <v>11</v>
      </c>
    </row>
    <row r="12" ht="18.75" spans="1:2">
      <c r="A12" s="7">
        <v>8</v>
      </c>
      <c r="B12" s="8" t="s">
        <v>12</v>
      </c>
    </row>
    <row r="13" ht="18.75" spans="1:2">
      <c r="A13" s="7">
        <v>9</v>
      </c>
      <c r="B13" s="8" t="s">
        <v>13</v>
      </c>
    </row>
    <row r="14" ht="18.75" spans="1:2">
      <c r="A14" s="7">
        <v>10</v>
      </c>
      <c r="B14" s="8" t="s">
        <v>14</v>
      </c>
    </row>
    <row r="15" ht="18.75" spans="1:2">
      <c r="A15" s="7">
        <v>11</v>
      </c>
      <c r="B15" s="8" t="s">
        <v>15</v>
      </c>
    </row>
    <row r="16" ht="18.75" spans="1:2">
      <c r="A16" s="7">
        <v>12</v>
      </c>
      <c r="B16" s="8" t="s">
        <v>16</v>
      </c>
    </row>
    <row r="17" ht="18.75" spans="1:2">
      <c r="A17" s="7">
        <v>13</v>
      </c>
      <c r="B17" s="8" t="s">
        <v>17</v>
      </c>
    </row>
    <row r="18" ht="18.75" spans="1:2">
      <c r="A18" s="7">
        <v>14</v>
      </c>
      <c r="B18" s="8" t="s">
        <v>18</v>
      </c>
    </row>
    <row r="19" ht="18.75" spans="1:2">
      <c r="A19" s="7">
        <v>15</v>
      </c>
      <c r="B19" s="8" t="s">
        <v>19</v>
      </c>
    </row>
    <row r="20" ht="18.75" spans="1:2">
      <c r="A20" s="7">
        <v>16</v>
      </c>
      <c r="B20" s="8" t="s">
        <v>20</v>
      </c>
    </row>
    <row r="21" ht="18.75" spans="1:2">
      <c r="A21" s="7">
        <v>17</v>
      </c>
      <c r="B21" s="8" t="s">
        <v>21</v>
      </c>
    </row>
    <row r="22" ht="18.75" spans="1:2">
      <c r="A22" s="7">
        <v>18</v>
      </c>
      <c r="B22" s="8" t="s">
        <v>22</v>
      </c>
    </row>
    <row r="23" ht="18.75" spans="1:2">
      <c r="A23" s="7">
        <v>19</v>
      </c>
      <c r="B23" s="8" t="s">
        <v>23</v>
      </c>
    </row>
    <row r="24" ht="18.75" spans="1:2">
      <c r="A24" s="7">
        <v>20</v>
      </c>
      <c r="B24" s="8" t="s">
        <v>24</v>
      </c>
    </row>
    <row r="25" ht="18.75" spans="1:2">
      <c r="A25" s="7">
        <v>21</v>
      </c>
      <c r="B25" s="8" t="s">
        <v>25</v>
      </c>
    </row>
    <row r="26" ht="18.75" spans="1:2">
      <c r="A26" s="7">
        <v>22</v>
      </c>
      <c r="B26" s="8" t="s">
        <v>26</v>
      </c>
    </row>
    <row r="27" ht="18.75" spans="1:2">
      <c r="A27" s="7">
        <v>23</v>
      </c>
      <c r="B27" s="8" t="s">
        <v>27</v>
      </c>
    </row>
    <row r="28" ht="18.75" spans="1:2">
      <c r="A28" s="7">
        <v>24</v>
      </c>
      <c r="B28" s="8" t="s">
        <v>28</v>
      </c>
    </row>
    <row r="29" ht="18.75" spans="1:2">
      <c r="A29" s="7">
        <v>25</v>
      </c>
      <c r="B29" s="8" t="s">
        <v>29</v>
      </c>
    </row>
    <row r="30" ht="18.75" spans="1:2">
      <c r="A30" s="7">
        <v>26</v>
      </c>
      <c r="B30" s="8" t="s">
        <v>30</v>
      </c>
    </row>
    <row r="31" ht="18.75" spans="1:2">
      <c r="A31" s="7">
        <v>27</v>
      </c>
      <c r="B31" s="8" t="s">
        <v>31</v>
      </c>
    </row>
    <row r="32" ht="18.75" spans="1:2">
      <c r="A32" s="7">
        <v>28</v>
      </c>
      <c r="B32" s="8" t="s">
        <v>32</v>
      </c>
    </row>
    <row r="33" ht="18.75" spans="1:2">
      <c r="A33" s="7">
        <v>29</v>
      </c>
      <c r="B33" s="8" t="s">
        <v>33</v>
      </c>
    </row>
    <row r="34" ht="18.75" spans="1:2">
      <c r="A34" s="7">
        <v>30</v>
      </c>
      <c r="B34" s="8" t="s">
        <v>34</v>
      </c>
    </row>
    <row r="35" ht="18.75" spans="1:2">
      <c r="A35" s="7">
        <v>31</v>
      </c>
      <c r="B35" s="8" t="s">
        <v>35</v>
      </c>
    </row>
    <row r="36" ht="18.75" spans="1:2">
      <c r="A36" s="7">
        <f>32</f>
        <v>32</v>
      </c>
      <c r="B36" s="8" t="s">
        <v>36</v>
      </c>
    </row>
    <row r="37" ht="18.75" spans="1:2">
      <c r="A37" s="7">
        <f>32</f>
        <v>32</v>
      </c>
      <c r="B37" s="8" t="s">
        <v>37</v>
      </c>
    </row>
    <row r="38" ht="18.75" spans="1:2">
      <c r="A38" s="7">
        <f>34</f>
        <v>34</v>
      </c>
      <c r="B38" s="8" t="s">
        <v>38</v>
      </c>
    </row>
    <row r="39" ht="18.75" spans="1:2">
      <c r="A39" s="7">
        <f>34</f>
        <v>34</v>
      </c>
      <c r="B39" s="8" t="s">
        <v>39</v>
      </c>
    </row>
    <row r="40" ht="18.75" spans="1:2">
      <c r="A40" s="7">
        <v>36</v>
      </c>
      <c r="B40" s="8" t="s">
        <v>40</v>
      </c>
    </row>
    <row r="41" ht="18.75" spans="1:2">
      <c r="A41" s="7">
        <v>37</v>
      </c>
      <c r="B41" s="8" t="s">
        <v>41</v>
      </c>
    </row>
    <row r="42" ht="18.75" spans="1:2">
      <c r="A42" s="7">
        <v>38</v>
      </c>
      <c r="B42" s="8" t="s">
        <v>42</v>
      </c>
    </row>
    <row r="43" ht="18.75" spans="1:2">
      <c r="A43" s="7">
        <v>39</v>
      </c>
      <c r="B43" s="8" t="s">
        <v>43</v>
      </c>
    </row>
    <row r="44" ht="18.75" spans="1:2">
      <c r="A44" s="7">
        <f>40</f>
        <v>40</v>
      </c>
      <c r="B44" s="8" t="s">
        <v>44</v>
      </c>
    </row>
    <row r="45" ht="18.75" spans="1:2">
      <c r="A45" s="7">
        <f>40</f>
        <v>40</v>
      </c>
      <c r="B45" s="8" t="s">
        <v>45</v>
      </c>
    </row>
    <row r="46" ht="18.75" spans="1:2">
      <c r="A46" s="7">
        <v>42</v>
      </c>
      <c r="B46" s="8" t="s">
        <v>46</v>
      </c>
    </row>
    <row r="47" ht="18.75" spans="1:2">
      <c r="A47" s="7">
        <v>43</v>
      </c>
      <c r="B47" s="8" t="s">
        <v>47</v>
      </c>
    </row>
    <row r="48" ht="18.75" spans="1:2">
      <c r="A48" s="7">
        <v>44</v>
      </c>
      <c r="B48" s="8" t="s">
        <v>48</v>
      </c>
    </row>
    <row r="49" ht="18.75" spans="1:2">
      <c r="A49" s="7">
        <v>45</v>
      </c>
      <c r="B49" s="8" t="s">
        <v>49</v>
      </c>
    </row>
    <row r="50" ht="18.75" spans="1:2">
      <c r="A50" s="7">
        <v>46</v>
      </c>
      <c r="B50" s="8" t="s">
        <v>50</v>
      </c>
    </row>
    <row r="51" ht="18.75" spans="1:2">
      <c r="A51" s="7">
        <f>47</f>
        <v>47</v>
      </c>
      <c r="B51" s="8" t="s">
        <v>51</v>
      </c>
    </row>
    <row r="52" ht="18.75" spans="1:2">
      <c r="A52" s="7">
        <f>47</f>
        <v>47</v>
      </c>
      <c r="B52" s="8" t="s">
        <v>52</v>
      </c>
    </row>
    <row r="53" ht="18.75" spans="1:2">
      <c r="A53" s="7">
        <v>49</v>
      </c>
      <c r="B53" s="8" t="s">
        <v>53</v>
      </c>
    </row>
    <row r="54" ht="18.75" spans="1:2">
      <c r="A54" s="7">
        <f t="shared" ref="A54:A56" si="0">50</f>
        <v>50</v>
      </c>
      <c r="B54" s="8" t="s">
        <v>54</v>
      </c>
    </row>
    <row r="55" ht="18.75" spans="1:2">
      <c r="A55" s="7">
        <f t="shared" si="0"/>
        <v>50</v>
      </c>
      <c r="B55" s="8" t="s">
        <v>55</v>
      </c>
    </row>
    <row r="56" ht="18.75" spans="1:2">
      <c r="A56" s="7">
        <f t="shared" si="0"/>
        <v>50</v>
      </c>
      <c r="B56" s="8" t="s">
        <v>56</v>
      </c>
    </row>
    <row r="57" ht="18.75" spans="1:2">
      <c r="A57" s="7">
        <v>53</v>
      </c>
      <c r="B57" s="8" t="s">
        <v>57</v>
      </c>
    </row>
    <row r="58" ht="18.75" spans="1:2">
      <c r="A58" s="7">
        <v>54</v>
      </c>
      <c r="B58" s="8" t="s">
        <v>58</v>
      </c>
    </row>
    <row r="59" ht="18.75" spans="1:2">
      <c r="A59" s="7">
        <v>55</v>
      </c>
      <c r="B59" s="8" t="s">
        <v>59</v>
      </c>
    </row>
    <row r="60" ht="18.75" spans="1:2">
      <c r="A60" s="7">
        <v>56</v>
      </c>
      <c r="B60" s="8" t="s">
        <v>60</v>
      </c>
    </row>
    <row r="61" ht="18.75" spans="1:2">
      <c r="A61" s="7">
        <v>57</v>
      </c>
      <c r="B61" s="8" t="s">
        <v>61</v>
      </c>
    </row>
    <row r="62" ht="18.75" spans="1:2">
      <c r="A62" s="7">
        <v>58</v>
      </c>
      <c r="B62" s="8" t="s">
        <v>62</v>
      </c>
    </row>
    <row r="63" ht="18.75" spans="1:2">
      <c r="A63" s="7">
        <v>59</v>
      </c>
      <c r="B63" s="8" t="s">
        <v>63</v>
      </c>
    </row>
    <row r="64" ht="18.75" spans="1:2">
      <c r="A64" s="7">
        <v>60</v>
      </c>
      <c r="B64" s="8" t="s">
        <v>64</v>
      </c>
    </row>
    <row r="65" ht="18.75" spans="1:2">
      <c r="A65" s="7">
        <v>61</v>
      </c>
      <c r="B65" s="8" t="s">
        <v>65</v>
      </c>
    </row>
    <row r="66" ht="18.75" spans="1:2">
      <c r="A66" s="7">
        <v>62</v>
      </c>
      <c r="B66" s="8" t="s">
        <v>66</v>
      </c>
    </row>
    <row r="67" ht="18.75" spans="1:2">
      <c r="A67" s="7">
        <f>63</f>
        <v>63</v>
      </c>
      <c r="B67" s="8" t="s">
        <v>67</v>
      </c>
    </row>
    <row r="68" ht="18.75" spans="1:2">
      <c r="A68" s="7">
        <f>63</f>
        <v>63</v>
      </c>
      <c r="B68" s="8" t="s">
        <v>68</v>
      </c>
    </row>
    <row r="69" ht="18.75" spans="1:2">
      <c r="A69" s="7">
        <v>65</v>
      </c>
      <c r="B69" s="8" t="s">
        <v>69</v>
      </c>
    </row>
    <row r="70" ht="18.75" spans="1:2">
      <c r="A70" s="7">
        <v>66</v>
      </c>
      <c r="B70" s="8" t="s">
        <v>70</v>
      </c>
    </row>
    <row r="71" ht="18.75" spans="1:2">
      <c r="A71" s="7">
        <v>67</v>
      </c>
      <c r="B71" s="8" t="s">
        <v>71</v>
      </c>
    </row>
    <row r="72" ht="18.75" spans="1:2">
      <c r="A72" s="7">
        <v>68</v>
      </c>
      <c r="B72" s="8" t="s">
        <v>72</v>
      </c>
    </row>
    <row r="73" ht="18.75" spans="1:2">
      <c r="A73" s="7">
        <f>69</f>
        <v>69</v>
      </c>
      <c r="B73" s="8" t="s">
        <v>73</v>
      </c>
    </row>
    <row r="74" ht="18.75" spans="1:2">
      <c r="A74" s="7">
        <f>69</f>
        <v>69</v>
      </c>
      <c r="B74" s="8" t="s">
        <v>74</v>
      </c>
    </row>
    <row r="75" ht="18.75" spans="1:2">
      <c r="A75" s="7">
        <v>71</v>
      </c>
      <c r="B75" s="8" t="s">
        <v>75</v>
      </c>
    </row>
    <row r="76" ht="18.75" spans="1:2">
      <c r="A76" s="7">
        <v>72</v>
      </c>
      <c r="B76" s="8" t="s">
        <v>76</v>
      </c>
    </row>
    <row r="77" ht="18.75" spans="1:2">
      <c r="A77" s="7">
        <v>73</v>
      </c>
      <c r="B77" s="8" t="s">
        <v>77</v>
      </c>
    </row>
    <row r="78" ht="18.75" spans="1:2">
      <c r="A78" s="7">
        <v>74</v>
      </c>
      <c r="B78" s="8" t="s">
        <v>78</v>
      </c>
    </row>
    <row r="79" ht="18.75" spans="1:2">
      <c r="A79" s="7">
        <v>75</v>
      </c>
      <c r="B79" s="8" t="s">
        <v>79</v>
      </c>
    </row>
    <row r="80" ht="18.75" spans="1:2">
      <c r="A80" s="7">
        <v>76</v>
      </c>
      <c r="B80" s="8" t="s">
        <v>80</v>
      </c>
    </row>
    <row r="81" ht="18.75" spans="1:2">
      <c r="A81" s="7">
        <v>77</v>
      </c>
      <c r="B81" s="8" t="s">
        <v>81</v>
      </c>
    </row>
    <row r="82" ht="18.75" spans="1:2">
      <c r="A82" s="7">
        <v>78</v>
      </c>
      <c r="B82" s="8" t="s">
        <v>82</v>
      </c>
    </row>
    <row r="83" ht="18.75" spans="1:2">
      <c r="A83" s="7">
        <v>79</v>
      </c>
      <c r="B83" s="8" t="s">
        <v>83</v>
      </c>
    </row>
    <row r="84" ht="18.75" spans="1:2">
      <c r="A84" s="7">
        <f>80</f>
        <v>80</v>
      </c>
      <c r="B84" s="8" t="s">
        <v>84</v>
      </c>
    </row>
    <row r="85" ht="18.75" spans="1:2">
      <c r="A85" s="7">
        <f>80</f>
        <v>80</v>
      </c>
      <c r="B85" s="8" t="s">
        <v>85</v>
      </c>
    </row>
    <row r="86" ht="18.75" spans="1:2">
      <c r="A86" s="7">
        <f>82</f>
        <v>82</v>
      </c>
      <c r="B86" s="8" t="s">
        <v>86</v>
      </c>
    </row>
    <row r="87" ht="18.75" spans="1:2">
      <c r="A87" s="7">
        <f>82</f>
        <v>82</v>
      </c>
      <c r="B87" s="8" t="s">
        <v>87</v>
      </c>
    </row>
    <row r="88" ht="18.75" spans="1:2">
      <c r="A88" s="7">
        <f>84</f>
        <v>84</v>
      </c>
      <c r="B88" s="8" t="s">
        <v>88</v>
      </c>
    </row>
    <row r="89" ht="18.75" spans="1:2">
      <c r="A89" s="7">
        <f>84</f>
        <v>84</v>
      </c>
      <c r="B89" s="8" t="s">
        <v>89</v>
      </c>
    </row>
    <row r="90" ht="18.75" spans="1:2">
      <c r="A90" s="7">
        <v>86</v>
      </c>
      <c r="B90" s="8" t="s">
        <v>90</v>
      </c>
    </row>
    <row r="91" ht="18.75" spans="1:2">
      <c r="A91" s="7">
        <v>87</v>
      </c>
      <c r="B91" s="8" t="s">
        <v>91</v>
      </c>
    </row>
    <row r="92" ht="18.75" spans="1:2">
      <c r="A92" s="7">
        <v>88</v>
      </c>
      <c r="B92" s="8" t="s">
        <v>92</v>
      </c>
    </row>
    <row r="93" ht="18.75" spans="1:2">
      <c r="A93" s="7">
        <f t="shared" ref="A93:A95" si="1">89</f>
        <v>89</v>
      </c>
      <c r="B93" s="8" t="s">
        <v>93</v>
      </c>
    </row>
    <row r="94" ht="18.75" spans="1:2">
      <c r="A94" s="7">
        <f t="shared" si="1"/>
        <v>89</v>
      </c>
      <c r="B94" s="8" t="s">
        <v>94</v>
      </c>
    </row>
    <row r="95" ht="18.75" spans="1:2">
      <c r="A95" s="7">
        <f t="shared" si="1"/>
        <v>89</v>
      </c>
      <c r="B95" s="8" t="s">
        <v>95</v>
      </c>
    </row>
    <row r="96" ht="18.75" spans="1:2">
      <c r="A96" s="7">
        <v>92</v>
      </c>
      <c r="B96" s="8" t="s">
        <v>96</v>
      </c>
    </row>
    <row r="97" ht="18.75" spans="1:2">
      <c r="A97" s="7">
        <v>93</v>
      </c>
      <c r="B97" s="8" t="s">
        <v>97</v>
      </c>
    </row>
    <row r="98" ht="18.75" spans="1:2">
      <c r="A98" s="7">
        <f>94</f>
        <v>94</v>
      </c>
      <c r="B98" s="8" t="s">
        <v>98</v>
      </c>
    </row>
    <row r="99" ht="18.75" spans="1:2">
      <c r="A99" s="7">
        <f>94</f>
        <v>94</v>
      </c>
      <c r="B99" s="8" t="s">
        <v>99</v>
      </c>
    </row>
    <row r="100" ht="18.75" spans="1:2">
      <c r="A100" s="7">
        <v>96</v>
      </c>
      <c r="B100" s="8" t="s">
        <v>100</v>
      </c>
    </row>
    <row r="101" ht="18.75" spans="1:2">
      <c r="A101" s="7">
        <v>97</v>
      </c>
      <c r="B101" s="8" t="s">
        <v>101</v>
      </c>
    </row>
    <row r="102" ht="18.75" spans="1:2">
      <c r="A102" s="7">
        <v>98</v>
      </c>
      <c r="B102" s="8" t="s">
        <v>102</v>
      </c>
    </row>
    <row r="103" ht="18.75" spans="1:2">
      <c r="A103" s="7">
        <v>99</v>
      </c>
      <c r="B103" s="8" t="s">
        <v>103</v>
      </c>
    </row>
    <row r="104" ht="18.75" spans="1:2">
      <c r="A104" s="7">
        <v>100</v>
      </c>
      <c r="B104" s="8" t="s">
        <v>104</v>
      </c>
    </row>
    <row r="105" ht="18.75" spans="1:2">
      <c r="A105" s="7">
        <v>101</v>
      </c>
      <c r="B105" s="8" t="s">
        <v>105</v>
      </c>
    </row>
    <row r="106" ht="18.75" spans="1:2">
      <c r="A106" s="7">
        <v>102</v>
      </c>
      <c r="B106" s="8" t="s">
        <v>106</v>
      </c>
    </row>
    <row r="107" ht="18.75" spans="1:2">
      <c r="A107" s="7">
        <v>103</v>
      </c>
      <c r="B107" s="8" t="s">
        <v>107</v>
      </c>
    </row>
    <row r="108" ht="18.75" spans="1:2">
      <c r="A108" s="7">
        <v>104</v>
      </c>
      <c r="B108" s="8" t="s">
        <v>108</v>
      </c>
    </row>
    <row r="109" ht="18.75" spans="1:2">
      <c r="A109" s="7">
        <f>105</f>
        <v>105</v>
      </c>
      <c r="B109" s="8" t="s">
        <v>109</v>
      </c>
    </row>
    <row r="110" ht="18.75" spans="1:2">
      <c r="A110" s="7">
        <f>105</f>
        <v>105</v>
      </c>
      <c r="B110" s="8" t="s">
        <v>110</v>
      </c>
    </row>
    <row r="111" ht="18.75" spans="1:2">
      <c r="A111" s="7">
        <v>107</v>
      </c>
      <c r="B111" s="8" t="s">
        <v>111</v>
      </c>
    </row>
    <row r="112" ht="18.75" spans="1:2">
      <c r="A112" s="7">
        <v>108</v>
      </c>
      <c r="B112" s="8" t="s">
        <v>112</v>
      </c>
    </row>
    <row r="113" ht="18.75" spans="1:2">
      <c r="A113" s="7">
        <v>108</v>
      </c>
      <c r="B113" s="8" t="s">
        <v>113</v>
      </c>
    </row>
    <row r="114" ht="18.75" spans="1:2">
      <c r="A114" s="7">
        <f>109</f>
        <v>109</v>
      </c>
      <c r="B114" s="8" t="s">
        <v>114</v>
      </c>
    </row>
    <row r="115" ht="18.75" spans="1:2">
      <c r="A115" s="7">
        <f>109</f>
        <v>109</v>
      </c>
      <c r="B115" s="8" t="s">
        <v>115</v>
      </c>
    </row>
    <row r="116" ht="18.75" spans="1:2">
      <c r="A116" s="7">
        <v>111</v>
      </c>
      <c r="B116" s="8" t="s">
        <v>116</v>
      </c>
    </row>
    <row r="117" ht="18.75" spans="1:2">
      <c r="A117" s="7">
        <v>113</v>
      </c>
      <c r="B117" s="8" t="s">
        <v>117</v>
      </c>
    </row>
    <row r="118" ht="18.75" spans="1:2">
      <c r="A118" s="7">
        <v>114</v>
      </c>
      <c r="B118" s="8" t="s">
        <v>118</v>
      </c>
    </row>
    <row r="119" ht="18.75" spans="1:2">
      <c r="A119" s="7">
        <v>115</v>
      </c>
      <c r="B119" s="8" t="s">
        <v>119</v>
      </c>
    </row>
    <row r="120" ht="18.75" spans="1:2">
      <c r="A120" s="7">
        <v>116</v>
      </c>
      <c r="B120" s="8" t="s">
        <v>120</v>
      </c>
    </row>
    <row r="121" ht="18.75" spans="1:2">
      <c r="A121" s="7">
        <v>117</v>
      </c>
      <c r="B121" s="8" t="s">
        <v>121</v>
      </c>
    </row>
    <row r="122" ht="18.75" spans="1:2">
      <c r="A122" s="7">
        <v>118</v>
      </c>
      <c r="B122" s="8" t="s">
        <v>122</v>
      </c>
    </row>
    <row r="123" ht="18.75" spans="1:2">
      <c r="A123" s="7">
        <v>119</v>
      </c>
      <c r="B123" s="8" t="s">
        <v>123</v>
      </c>
    </row>
    <row r="124" ht="18.75" spans="1:2">
      <c r="A124" s="7">
        <f>120</f>
        <v>120</v>
      </c>
      <c r="B124" s="8" t="s">
        <v>124</v>
      </c>
    </row>
    <row r="125" ht="18.75" spans="1:2">
      <c r="A125" s="7">
        <f>120</f>
        <v>120</v>
      </c>
      <c r="B125" s="8" t="s">
        <v>125</v>
      </c>
    </row>
    <row r="126" ht="18.75" spans="1:2">
      <c r="A126" s="7">
        <v>122</v>
      </c>
      <c r="B126" s="8" t="s">
        <v>126</v>
      </c>
    </row>
    <row r="127" ht="18.75" spans="1:2">
      <c r="A127" s="7">
        <f>123</f>
        <v>123</v>
      </c>
      <c r="B127" s="8" t="s">
        <v>127</v>
      </c>
    </row>
    <row r="128" ht="18.75" spans="1:2">
      <c r="A128" s="7">
        <f>123</f>
        <v>123</v>
      </c>
      <c r="B128" s="8" t="s">
        <v>128</v>
      </c>
    </row>
    <row r="129" ht="18.75" spans="1:2">
      <c r="A129" s="7">
        <v>125</v>
      </c>
      <c r="B129" s="8" t="s">
        <v>129</v>
      </c>
    </row>
    <row r="130" ht="18.75" spans="1:2">
      <c r="A130" s="7">
        <f>126</f>
        <v>126</v>
      </c>
      <c r="B130" s="8" t="s">
        <v>130</v>
      </c>
    </row>
    <row r="131" ht="18.75" spans="1:2">
      <c r="A131" s="7">
        <f>126</f>
        <v>126</v>
      </c>
      <c r="B131" s="8" t="s">
        <v>131</v>
      </c>
    </row>
    <row r="132" ht="18.75" spans="1:2">
      <c r="A132" s="7">
        <v>128</v>
      </c>
      <c r="B132" s="8" t="s">
        <v>132</v>
      </c>
    </row>
    <row r="133" ht="18.75" spans="1:2">
      <c r="A133" s="7">
        <v>129</v>
      </c>
      <c r="B133" s="8" t="s">
        <v>133</v>
      </c>
    </row>
    <row r="134" ht="18.75" spans="1:2">
      <c r="A134" s="7">
        <v>130</v>
      </c>
      <c r="B134" s="8" t="s">
        <v>134</v>
      </c>
    </row>
    <row r="135" ht="18.75" spans="1:2">
      <c r="A135" s="7">
        <v>131</v>
      </c>
      <c r="B135" s="8" t="s">
        <v>135</v>
      </c>
    </row>
    <row r="136" ht="18.75" spans="1:2">
      <c r="A136" s="7">
        <v>132</v>
      </c>
      <c r="B136" s="8" t="s">
        <v>136</v>
      </c>
    </row>
    <row r="137" ht="18.75" spans="1:2">
      <c r="A137" s="7">
        <f t="shared" ref="A137:A139" si="2">133</f>
        <v>133</v>
      </c>
      <c r="B137" s="8" t="s">
        <v>137</v>
      </c>
    </row>
    <row r="138" ht="18.75" spans="1:2">
      <c r="A138" s="7">
        <f t="shared" si="2"/>
        <v>133</v>
      </c>
      <c r="B138" s="8" t="s">
        <v>138</v>
      </c>
    </row>
    <row r="139" ht="18.75" spans="1:2">
      <c r="A139" s="7">
        <f t="shared" si="2"/>
        <v>133</v>
      </c>
      <c r="B139" s="8" t="s">
        <v>139</v>
      </c>
    </row>
    <row r="140" ht="18.75" spans="1:2">
      <c r="A140" s="7">
        <v>136</v>
      </c>
      <c r="B140" s="8" t="s">
        <v>140</v>
      </c>
    </row>
    <row r="141" ht="18.75" spans="1:2">
      <c r="A141" s="7">
        <v>137</v>
      </c>
      <c r="B141" s="8" t="s">
        <v>141</v>
      </c>
    </row>
    <row r="142" ht="18.75" spans="1:2">
      <c r="A142" s="7">
        <v>138</v>
      </c>
      <c r="B142" s="8" t="s">
        <v>142</v>
      </c>
    </row>
    <row r="143" ht="18.75" spans="1:2">
      <c r="A143" s="7">
        <f>139</f>
        <v>139</v>
      </c>
      <c r="B143" s="8" t="s">
        <v>143</v>
      </c>
    </row>
    <row r="144" ht="18.75" spans="1:2">
      <c r="A144" s="7">
        <f>139</f>
        <v>139</v>
      </c>
      <c r="B144" s="8" t="s">
        <v>144</v>
      </c>
    </row>
    <row r="145" ht="18.75" spans="1:2">
      <c r="A145" s="7">
        <f t="shared" ref="A145:A147" si="3">141</f>
        <v>141</v>
      </c>
      <c r="B145" s="8" t="s">
        <v>145</v>
      </c>
    </row>
    <row r="146" ht="18.75" spans="1:2">
      <c r="A146" s="7">
        <f t="shared" si="3"/>
        <v>141</v>
      </c>
      <c r="B146" s="8" t="s">
        <v>146</v>
      </c>
    </row>
    <row r="147" ht="18.75" spans="1:2">
      <c r="A147" s="7">
        <f t="shared" si="3"/>
        <v>141</v>
      </c>
      <c r="B147" s="8" t="s">
        <v>147</v>
      </c>
    </row>
    <row r="148" ht="18.75" spans="1:2">
      <c r="A148" s="7">
        <v>144</v>
      </c>
      <c r="B148" s="8" t="s">
        <v>148</v>
      </c>
    </row>
    <row r="149" ht="18.75" spans="1:2">
      <c r="A149" s="7">
        <v>145</v>
      </c>
      <c r="B149" s="8" t="s">
        <v>149</v>
      </c>
    </row>
    <row r="150" ht="18.75" spans="1:2">
      <c r="A150" s="7">
        <v>146</v>
      </c>
      <c r="B150" s="8" t="s">
        <v>150</v>
      </c>
    </row>
    <row r="151" ht="18.75" spans="1:2">
      <c r="A151" s="7">
        <v>147</v>
      </c>
      <c r="B151" s="8" t="s">
        <v>151</v>
      </c>
    </row>
    <row r="152" ht="18.75" spans="1:2">
      <c r="A152" s="7">
        <v>148</v>
      </c>
      <c r="B152" s="8" t="s">
        <v>152</v>
      </c>
    </row>
    <row r="153" ht="18.75" spans="1:2">
      <c r="A153" s="7">
        <v>149</v>
      </c>
      <c r="B153" s="8" t="s">
        <v>153</v>
      </c>
    </row>
    <row r="154" ht="18.75" spans="1:2">
      <c r="A154" s="7">
        <f>150</f>
        <v>150</v>
      </c>
      <c r="B154" s="8" t="s">
        <v>154</v>
      </c>
    </row>
    <row r="155" ht="18.75" spans="1:2">
      <c r="A155" s="7">
        <f>150</f>
        <v>150</v>
      </c>
      <c r="B155" s="8" t="s">
        <v>155</v>
      </c>
    </row>
    <row r="156" ht="18.75" spans="1:2">
      <c r="A156" s="7">
        <f>152</f>
        <v>152</v>
      </c>
      <c r="B156" s="8" t="s">
        <v>156</v>
      </c>
    </row>
    <row r="157" ht="18.75" spans="1:2">
      <c r="A157" s="7">
        <f>152</f>
        <v>152</v>
      </c>
      <c r="B157" s="8" t="s">
        <v>157</v>
      </c>
    </row>
    <row r="158" ht="18.75" spans="1:2">
      <c r="A158" s="7">
        <v>154</v>
      </c>
      <c r="B158" s="8" t="s">
        <v>158</v>
      </c>
    </row>
    <row r="159" ht="18.75" spans="1:2">
      <c r="A159" s="7">
        <f t="shared" ref="A159:A161" si="4">155</f>
        <v>155</v>
      </c>
      <c r="B159" s="8" t="s">
        <v>159</v>
      </c>
    </row>
    <row r="160" ht="18.75" spans="1:2">
      <c r="A160" s="7">
        <f t="shared" si="4"/>
        <v>155</v>
      </c>
      <c r="B160" s="8" t="s">
        <v>160</v>
      </c>
    </row>
    <row r="161" ht="18.75" spans="1:2">
      <c r="A161" s="7">
        <f t="shared" si="4"/>
        <v>155</v>
      </c>
      <c r="B161" s="8" t="s">
        <v>161</v>
      </c>
    </row>
    <row r="162" ht="18.75" spans="1:2">
      <c r="A162" s="7">
        <v>158</v>
      </c>
      <c r="B162" s="8" t="s">
        <v>162</v>
      </c>
    </row>
    <row r="163" ht="18.75" spans="1:2">
      <c r="A163" s="7">
        <f>159</f>
        <v>159</v>
      </c>
      <c r="B163" s="8" t="s">
        <v>163</v>
      </c>
    </row>
    <row r="164" ht="18.75" spans="1:2">
      <c r="A164" s="7">
        <f>159</f>
        <v>159</v>
      </c>
      <c r="B164" s="8" t="s">
        <v>164</v>
      </c>
    </row>
    <row r="165" ht="18.75" spans="1:2">
      <c r="A165" s="7">
        <v>161</v>
      </c>
      <c r="B165" s="8" t="s">
        <v>165</v>
      </c>
    </row>
    <row r="166" ht="18.75" spans="1:2">
      <c r="A166" s="7">
        <v>162</v>
      </c>
      <c r="B166" s="8" t="s">
        <v>166</v>
      </c>
    </row>
    <row r="167" ht="18.75" spans="1:2">
      <c r="A167" s="7">
        <v>163</v>
      </c>
      <c r="B167" s="8" t="s">
        <v>167</v>
      </c>
    </row>
    <row r="168" ht="18.75" spans="1:2">
      <c r="A168" s="7">
        <v>164</v>
      </c>
      <c r="B168" s="8" t="s">
        <v>168</v>
      </c>
    </row>
    <row r="169" ht="18.75" spans="1:2">
      <c r="A169" s="7">
        <f>165</f>
        <v>165</v>
      </c>
      <c r="B169" s="8" t="s">
        <v>169</v>
      </c>
    </row>
    <row r="170" ht="18.75" spans="1:2">
      <c r="A170" s="7">
        <f>165</f>
        <v>165</v>
      </c>
      <c r="B170" s="8" t="s">
        <v>170</v>
      </c>
    </row>
    <row r="171" ht="18.75" spans="1:2">
      <c r="A171" s="7">
        <f>167</f>
        <v>167</v>
      </c>
      <c r="B171" s="8" t="s">
        <v>171</v>
      </c>
    </row>
    <row r="172" ht="18.75" spans="1:2">
      <c r="A172" s="7">
        <f>167</f>
        <v>167</v>
      </c>
      <c r="B172" s="8" t="s">
        <v>172</v>
      </c>
    </row>
    <row r="173" ht="18.75" spans="1:2">
      <c r="A173" s="7">
        <f>169</f>
        <v>169</v>
      </c>
      <c r="B173" s="8" t="s">
        <v>173</v>
      </c>
    </row>
    <row r="174" ht="18.75" spans="1:2">
      <c r="A174" s="7">
        <f>169</f>
        <v>169</v>
      </c>
      <c r="B174" s="8" t="s">
        <v>174</v>
      </c>
    </row>
    <row r="175" ht="18.75" spans="1:2">
      <c r="A175" s="7">
        <v>171</v>
      </c>
      <c r="B175" s="8" t="s">
        <v>175</v>
      </c>
    </row>
    <row r="176" ht="18.75" spans="1:2">
      <c r="A176" s="7">
        <v>172</v>
      </c>
      <c r="B176" s="8" t="s">
        <v>176</v>
      </c>
    </row>
    <row r="177" ht="18.75" spans="1:2">
      <c r="A177" s="7">
        <v>173</v>
      </c>
      <c r="B177" s="8" t="s">
        <v>177</v>
      </c>
    </row>
    <row r="178" ht="18.75" spans="1:2">
      <c r="A178" s="7">
        <v>174</v>
      </c>
      <c r="B178" s="8" t="s">
        <v>178</v>
      </c>
    </row>
    <row r="179" ht="18.75" spans="1:2">
      <c r="A179" s="7">
        <v>175</v>
      </c>
      <c r="B179" s="8" t="s">
        <v>179</v>
      </c>
    </row>
    <row r="180" ht="18.75" spans="1:2">
      <c r="A180" s="7">
        <f>176</f>
        <v>176</v>
      </c>
      <c r="B180" s="8" t="s">
        <v>180</v>
      </c>
    </row>
    <row r="181" ht="18.75" spans="1:2">
      <c r="A181" s="7">
        <f>176</f>
        <v>176</v>
      </c>
      <c r="B181" s="8" t="s">
        <v>181</v>
      </c>
    </row>
    <row r="182" ht="18.75" spans="1:2">
      <c r="A182" s="7">
        <v>178</v>
      </c>
      <c r="B182" s="8" t="s">
        <v>182</v>
      </c>
    </row>
    <row r="183" ht="18.75" spans="1:2">
      <c r="A183" s="7">
        <f>179</f>
        <v>179</v>
      </c>
      <c r="B183" s="8" t="s">
        <v>133</v>
      </c>
    </row>
    <row r="184" ht="18.75" spans="1:2">
      <c r="A184" s="7">
        <f>179</f>
        <v>179</v>
      </c>
      <c r="B184" s="8" t="s">
        <v>183</v>
      </c>
    </row>
    <row r="185" ht="18.75" spans="1:2">
      <c r="A185" s="7">
        <f>181</f>
        <v>181</v>
      </c>
      <c r="B185" s="8" t="s">
        <v>184</v>
      </c>
    </row>
    <row r="186" ht="18.75" spans="1:2">
      <c r="A186" s="7">
        <f>181</f>
        <v>181</v>
      </c>
      <c r="B186" s="8" t="s">
        <v>185</v>
      </c>
    </row>
    <row r="187" ht="18.75" spans="1:2">
      <c r="A187" s="7">
        <v>183</v>
      </c>
      <c r="B187" s="7" t="s">
        <v>186</v>
      </c>
    </row>
    <row r="188" ht="18.75" spans="1:2">
      <c r="A188" s="7">
        <v>184</v>
      </c>
      <c r="B188" s="8" t="s">
        <v>187</v>
      </c>
    </row>
    <row r="189" ht="18.75" spans="1:2">
      <c r="A189" s="7">
        <v>185</v>
      </c>
      <c r="B189" s="8" t="s">
        <v>188</v>
      </c>
    </row>
    <row r="190" ht="18.75" spans="1:2">
      <c r="A190" s="7">
        <v>186</v>
      </c>
      <c r="B190" s="8" t="s">
        <v>189</v>
      </c>
    </row>
    <row r="191" ht="18.75" spans="1:2">
      <c r="A191" s="7">
        <v>187</v>
      </c>
      <c r="B191" s="8" t="s">
        <v>190</v>
      </c>
    </row>
    <row r="192" ht="18.75" spans="1:2">
      <c r="A192" s="7">
        <v>188</v>
      </c>
      <c r="B192" s="8" t="s">
        <v>191</v>
      </c>
    </row>
    <row r="193" ht="18.75" spans="1:2">
      <c r="A193" s="7">
        <v>189</v>
      </c>
      <c r="B193" s="8" t="s">
        <v>192</v>
      </c>
    </row>
    <row r="194" ht="18.75" spans="1:2">
      <c r="A194" s="7">
        <v>190</v>
      </c>
      <c r="B194" s="8" t="s">
        <v>193</v>
      </c>
    </row>
    <row r="195" ht="18.75" spans="1:2">
      <c r="A195" s="7">
        <v>191</v>
      </c>
      <c r="B195" s="8" t="s">
        <v>194</v>
      </c>
    </row>
    <row r="196" ht="18.75" spans="1:2">
      <c r="A196" s="7">
        <v>192</v>
      </c>
      <c r="B196" s="8" t="s">
        <v>195</v>
      </c>
    </row>
    <row r="197" ht="18.75" spans="1:2">
      <c r="A197" s="7">
        <v>193</v>
      </c>
      <c r="B197" s="8" t="s">
        <v>196</v>
      </c>
    </row>
    <row r="198" ht="18.75" spans="1:2">
      <c r="A198" s="7">
        <f>194</f>
        <v>194</v>
      </c>
      <c r="B198" s="8" t="s">
        <v>197</v>
      </c>
    </row>
    <row r="199" ht="18.75" spans="1:2">
      <c r="A199" s="7">
        <f>194</f>
        <v>194</v>
      </c>
      <c r="B199" s="8" t="s">
        <v>198</v>
      </c>
    </row>
    <row r="200" ht="18.75" spans="1:2">
      <c r="A200" s="7">
        <v>196</v>
      </c>
      <c r="B200" s="8" t="s">
        <v>199</v>
      </c>
    </row>
    <row r="201" ht="18.75" spans="1:2">
      <c r="A201" s="7">
        <v>197</v>
      </c>
      <c r="B201" s="8" t="s">
        <v>200</v>
      </c>
    </row>
    <row r="202" ht="18.75" spans="1:2">
      <c r="A202" s="7">
        <f>198</f>
        <v>198</v>
      </c>
      <c r="B202" s="8" t="s">
        <v>201</v>
      </c>
    </row>
    <row r="203" ht="18.75" spans="1:2">
      <c r="A203" s="7">
        <f>198</f>
        <v>198</v>
      </c>
      <c r="B203" s="8" t="s">
        <v>202</v>
      </c>
    </row>
    <row r="204" ht="18.75" spans="1:2">
      <c r="A204" s="7">
        <f>200</f>
        <v>200</v>
      </c>
      <c r="B204" s="8" t="s">
        <v>203</v>
      </c>
    </row>
    <row r="205" ht="18.75" spans="1:2">
      <c r="A205" s="7">
        <f>200</f>
        <v>200</v>
      </c>
      <c r="B205" s="8" t="s">
        <v>204</v>
      </c>
    </row>
  </sheetData>
  <mergeCells count="2">
    <mergeCell ref="A2:B2"/>
    <mergeCell ref="A3:B3"/>
  </mergeCells>
  <pageMargins left="0.700694444444445" right="0.700694444444445" top="0.511805555555556" bottom="0.550694444444444" header="0.298611111111111" footer="0.298611111111111"/>
  <pageSetup paperSize="9" scale="74" fitToHeight="0" orientation="portrait" horizontalDpi="600"/>
  <headerFooter>
    <oddFooter>&amp;C第 &amp;P 页，共 &amp;N 页</oddFooter>
  </headerFooter>
  <ignoredErrors>
    <ignoredError sqref="A4:B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2023-12-26T12:54:00Z</dcterms:created>
  <dcterms:modified xsi:type="dcterms:W3CDTF">2024-09-04T06:27:46Z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158C31E4BB4942FDADA03F6BE9D39956_13</vt:lpwstr>
  </property>
  <property fmtid="{D5CDD505-2E9C-101B-9397-08002B2CF9AE}" pid="3" name="KSOProductBuildVer">
    <vt:lpwstr>2052-12.1.0.17827</vt:lpwstr>
  </property>
</Properties>
</file>