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1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<sst xmlns="http://schemas.openxmlformats.org/spreadsheetml/2006/main" count="147" uniqueCount="120">
  <si>
    <t>商丘师范学院2027届毕业生生源信息表</t>
  </si>
  <si>
    <t>学院</t>
  </si>
  <si>
    <t>专业</t>
  </si>
  <si>
    <t>本科</t>
  </si>
  <si>
    <t>专科</t>
  </si>
  <si>
    <t>是否师范</t>
  </si>
  <si>
    <t>合计</t>
  </si>
  <si>
    <t>联系方式</t>
  </si>
  <si>
    <t>人文学院(应天书院)</t>
  </si>
  <si>
    <t>汉语言文学</t>
  </si>
  <si>
    <t>师范</t>
  </si>
  <si>
    <t>王老师 17839221545            梁园校区汉梁楼213室 kfsbslsf@163.com</t>
  </si>
  <si>
    <t>历史学</t>
  </si>
  <si>
    <t>文化产业管理</t>
  </si>
  <si>
    <t>传媒学院</t>
  </si>
  <si>
    <t>播音与主持艺术</t>
  </si>
  <si>
    <t>李老师15537083760           梁园校区汉梁楼346东室 820124349@qq.com</t>
  </si>
  <si>
    <t>广播电视学</t>
  </si>
  <si>
    <t>广播电视编导</t>
  </si>
  <si>
    <t>网络与新媒体</t>
  </si>
  <si>
    <t>法学与社会学院</t>
  </si>
  <si>
    <t>法学</t>
  </si>
  <si>
    <t>康老师 13781568961            梁园校区应天楼705室 8188505@qq.com</t>
  </si>
  <si>
    <t>社会工作</t>
  </si>
  <si>
    <t>经济管理学院</t>
  </si>
  <si>
    <t>财务管理</t>
  </si>
  <si>
    <t>刘老师 15090660337            梁园校区三商楼北楼157室 2793143316@qq.com</t>
  </si>
  <si>
    <t>国际经济与贸易</t>
  </si>
  <si>
    <t>经济学</t>
  </si>
  <si>
    <t>市场营销</t>
  </si>
  <si>
    <t>投资学</t>
  </si>
  <si>
    <t>物流管理</t>
  </si>
  <si>
    <t>数学与统计学院</t>
  </si>
  <si>
    <t>统计学</t>
  </si>
  <si>
    <t xml:space="preserve"> </t>
  </si>
  <si>
    <t>王老师 19934920746          睢阳校区数学院101室 15736950921@163.com</t>
  </si>
  <si>
    <t>金融数学</t>
  </si>
  <si>
    <t>数学与应用数学</t>
  </si>
  <si>
    <t xml:space="preserve">电气工程与智能控制学院 </t>
  </si>
  <si>
    <t>电气工程及其自动化</t>
  </si>
  <si>
    <t>马老师 0370-3125272         睢阳校区物理楼102室312854913@qq.com</t>
  </si>
  <si>
    <t>汽车服务工程</t>
  </si>
  <si>
    <t>自动化</t>
  </si>
  <si>
    <t>物理与电子工程学院</t>
  </si>
  <si>
    <t>电子信息工程</t>
  </si>
  <si>
    <t xml:space="preserve">张老师 18837085680          睢阳校区物理楼102室 499769054@qq.com
</t>
  </si>
  <si>
    <t>通信工程</t>
  </si>
  <si>
    <t>物理学</t>
  </si>
  <si>
    <t>化学化工学院</t>
  </si>
  <si>
    <t>材料科学与工程</t>
  </si>
  <si>
    <t>李老师 0370-3115723         睢阳校区工科实训楼B307室 ldh724@126.com</t>
  </si>
  <si>
    <t>化学</t>
  </si>
  <si>
    <t>新能源科学与工程</t>
  </si>
  <si>
    <t>制药工程</t>
  </si>
  <si>
    <t>外语学院</t>
  </si>
  <si>
    <t>翻译</t>
  </si>
  <si>
    <t>常老师 15090617373          梁园校区应天楼216室 229722486@qq.com</t>
  </si>
  <si>
    <t>日语</t>
  </si>
  <si>
    <t>商务英语</t>
  </si>
  <si>
    <t>英语</t>
  </si>
  <si>
    <t>体育学院</t>
  </si>
  <si>
    <t>社会体育指导与管理</t>
  </si>
  <si>
    <t>曹老师 18860219926          梁园校区体育学院125室 1442150184@qq.com</t>
  </si>
  <si>
    <t>体育教育</t>
  </si>
  <si>
    <t>武术与民族传统体育</t>
  </si>
  <si>
    <t>生物与食品学院</t>
  </si>
  <si>
    <t>生物工程</t>
  </si>
  <si>
    <t>刘老师 0370-3115370         睢阳校区生物与食品学院109室 702026513@qq.com</t>
  </si>
  <si>
    <t>生物科学</t>
  </si>
  <si>
    <t>食品科学与工程</t>
  </si>
  <si>
    <t>动物科学</t>
  </si>
  <si>
    <t>音乐学院</t>
  </si>
  <si>
    <t>舞蹈编导</t>
  </si>
  <si>
    <t>石老师 13781566104          梁园校区音乐学院106室 sqsfxysll@126.com</t>
  </si>
  <si>
    <t>音乐表演</t>
  </si>
  <si>
    <t>音乐学</t>
  </si>
  <si>
    <t>计算机与人工智能学院</t>
  </si>
  <si>
    <t>人工智能</t>
  </si>
  <si>
    <t>孟老师 19513558765          梁园校区三商楼111室 1214346515@qq.com</t>
  </si>
  <si>
    <t>软件工程</t>
  </si>
  <si>
    <t>物联网工程</t>
  </si>
  <si>
    <t>计算机科学与技术</t>
  </si>
  <si>
    <t>软件学院</t>
  </si>
  <si>
    <t>颛老师 17513880418          梁园校区三商楼109室 401922411@qq.com</t>
  </si>
  <si>
    <t>数据科学与大数据技术</t>
  </si>
  <si>
    <t>美术学院</t>
  </si>
  <si>
    <t>雕塑</t>
  </si>
  <si>
    <t>董老师 17698600593          梁园校区艺术中心 217室  935269442@qq.com</t>
  </si>
  <si>
    <t>书法学</t>
  </si>
  <si>
    <t>美术学</t>
  </si>
  <si>
    <t>艺术设计学院</t>
  </si>
  <si>
    <t>动画</t>
  </si>
  <si>
    <t>王老师 18738025560          梁园校区艺术中心304室 wch_50021@qq.com</t>
  </si>
  <si>
    <t>环境设计</t>
  </si>
  <si>
    <t>摄影</t>
  </si>
  <si>
    <t>视觉传达设计</t>
  </si>
  <si>
    <t>教育科学学院</t>
  </si>
  <si>
    <t>小学教育</t>
  </si>
  <si>
    <t>赵老师 18836595029          梁园校区汉梁楼201东室 1692303579@qq.com</t>
  </si>
  <si>
    <t>学前教育</t>
  </si>
  <si>
    <t>教育学</t>
  </si>
  <si>
    <t>低空技术与空间信息学院</t>
  </si>
  <si>
    <t>测绘工程</t>
  </si>
  <si>
    <t>李老师 15239912091          梁园校区三商楼 133室 1435836521@qq .com</t>
  </si>
  <si>
    <t>城乡规划</t>
  </si>
  <si>
    <t>地理科学</t>
  </si>
  <si>
    <t>智慧城市工程学院</t>
  </si>
  <si>
    <t>建筑电气与智能化</t>
  </si>
  <si>
    <t>田老师 13103607371          睢阳校区工科实训楼309室 343827862@qq.com</t>
  </si>
  <si>
    <t>建筑学</t>
  </si>
  <si>
    <t>土木工程</t>
  </si>
  <si>
    <t>国际教育学院</t>
  </si>
  <si>
    <t>梁老师 17530799006 
梁园校区归德书院115室1466757076@qq.com</t>
  </si>
  <si>
    <t>美术</t>
  </si>
  <si>
    <t>书画艺术</t>
  </si>
  <si>
    <t>马克思主义学院</t>
  </si>
  <si>
    <t>思想政治教育</t>
  </si>
  <si>
    <r>
      <rPr>
        <sz val="11"/>
        <color theme="1"/>
        <rFont val="等线"/>
        <charset val="134"/>
        <scheme val="minor"/>
      </rPr>
      <t xml:space="preserve">    </t>
    </r>
    <r>
      <rPr>
        <sz val="12"/>
        <color theme="1"/>
        <rFont val="宋体"/>
        <charset val="134"/>
      </rPr>
      <t xml:space="preserve">  黄老师 19235688667      
    梁园校区应天楼816室
     huangdkzp@163.com</t>
    </r>
  </si>
  <si>
    <t>与商丘职业技术学院
联合培养</t>
  </si>
  <si>
    <t xml:space="preserve">李老师 18736891791          商丘职业技术学院致知楼202室 526097006@qq.com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</si>
</sst>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sz val="12"/>
      <color theme="1"/>
      <name val="方正黑体_GBK"/>
      <charset val="134"/>
    </font>
    <font>
      <b/>
      <sz val="14"/>
      <color theme="0"/>
      <name val="方正黑体_GBK"/>
      <charset val="134"/>
    </font>
    <font>
      <b/>
      <sz val="12"/>
      <color theme="0"/>
      <name val="方正黑体_GBK"/>
      <charset val="134"/>
    </font>
    <font>
      <sz val="12"/>
      <name val="方正黑体_GBK"/>
      <charset val="134"/>
    </font>
    <font>
      <sz val="11"/>
      <name val="等线"/>
      <charset val="134"/>
      <scheme val="minor"/>
    </font>
    <font>
      <b/>
      <sz val="12"/>
      <color theme="1"/>
      <name val="方正黑体_GBK"/>
      <charset val="134"/>
    </font>
    <font>
      <sz val="12"/>
      <color theme="0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E5E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0" borderId="11" applyNumberFormat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176" fontId="1" fillId="3" borderId="4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>
      <alignment vertical="center"/>
    </xf>
    <xf numFmtId="0" fontId="5" fillId="4" borderId="7" xfId="0" applyFont="1" applyFill="1" applyBorder="1">
      <alignment vertical="center"/>
    </xf>
    <xf numFmtId="0" fontId="1" fillId="5" borderId="4" xfId="0" applyFont="1" applyFill="1" applyBorder="1" applyAlignment="1">
      <alignment horizontal="center" vertical="center"/>
    </xf>
    <xf numFmtId="176" fontId="1" fillId="5" borderId="4" xfId="0" applyNumberFormat="1" applyFont="1" applyFill="1" applyBorder="1" applyAlignment="1">
      <alignment horizontal="center" vertical="center"/>
    </xf>
    <xf numFmtId="0" fontId="4" fillId="6" borderId="5" xfId="0" applyNumberFormat="1" applyFont="1" applyFill="1" applyBorder="1" applyAlignment="1">
      <alignment horizontal="center" vertical="center" wrapText="1"/>
    </xf>
    <xf numFmtId="0" fontId="4" fillId="6" borderId="6" xfId="0" applyNumberFormat="1" applyFont="1" applyFill="1" applyBorder="1" applyAlignment="1">
      <alignment horizontal="center" vertical="center" wrapText="1"/>
    </xf>
    <xf numFmtId="0" fontId="4" fillId="6" borderId="7" xfId="0" applyNumberFormat="1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176" fontId="1" fillId="7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 vertical="center"/>
    </xf>
    <xf numFmtId="176" fontId="1" fillId="6" borderId="4" xfId="0" applyNumberFormat="1" applyFont="1" applyFill="1" applyBorder="1" applyAlignment="1">
      <alignment horizontal="center" vertical="center"/>
    </xf>
    <xf numFmtId="0" fontId="1" fillId="6" borderId="4" xfId="0" applyNumberFormat="1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horizontal="center" vertical="center"/>
    </xf>
    <xf numFmtId="176" fontId="1" fillId="5" borderId="5" xfId="0" applyNumberFormat="1" applyFont="1" applyFill="1" applyBorder="1" applyAlignment="1">
      <alignment horizontal="center" vertical="center"/>
    </xf>
    <xf numFmtId="0" fontId="4" fillId="6" borderId="4" xfId="0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4" fillId="6" borderId="4" xfId="0" applyFont="1" applyFill="1" applyBorder="1" applyAlignment="1">
      <alignment horizontal="center" vertical="center" wrapText="1"/>
    </xf>
    <xf numFmtId="0" fontId="0" fillId="0" borderId="7" xfId="0" applyBorder="1">
      <alignment vertical="center"/>
    </xf>
    <xf numFmtId="0" fontId="1" fillId="3" borderId="5" xfId="0" applyFont="1" applyFill="1" applyBorder="1" applyAlignment="1">
      <alignment horizontal="center" vertical="center"/>
    </xf>
    <xf numFmtId="176" fontId="1" fillId="3" borderId="5" xfId="0" applyNumberFormat="1" applyFont="1" applyFill="1" applyBorder="1" applyAlignment="1">
      <alignment horizontal="center" vertical="center"/>
    </xf>
    <xf numFmtId="0" fontId="0" fillId="3" borderId="6" xfId="0" applyFill="1" applyBorder="1">
      <alignment vertic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4" xfId="0" applyNumberFormat="1" applyFont="1" applyFill="1" applyBorder="1" applyAlignment="1">
      <alignment horizontal="center" vertical="center"/>
    </xf>
    <xf numFmtId="176" fontId="1" fillId="7" borderId="5" xfId="0" applyNumberFormat="1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176" fontId="1" fillId="7" borderId="6" xfId="0" applyNumberFormat="1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176" fontId="1" fillId="7" borderId="7" xfId="0" applyNumberFormat="1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/>
    </xf>
    <xf numFmtId="176" fontId="1" fillId="5" borderId="6" xfId="0" applyNumberFormat="1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176" fontId="1" fillId="3" borderId="6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76" fontId="1" fillId="3" borderId="7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4" fillId="6" borderId="5" xfId="0" applyNumberFormat="1" applyFont="1" applyFill="1" applyBorder="1" applyAlignment="1">
      <alignment horizontal="center" vertical="center" wrapText="1"/>
    </xf>
    <xf numFmtId="0" fontId="4" fillId="6" borderId="7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DDEBF7"/>
      <color rgb="00E2EF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9"/>
  <sheetViews>
    <sheetView tabSelected="1" zoomScale="90" zoomScaleNormal="90" topLeftCell="A65" workbookViewId="0">
      <selection activeCell="J77" sqref="J77"/>
    </sheetView>
  </sheetViews>
  <sheetFormatPr defaultColWidth="9" defaultRowHeight="14.25" outlineLevelCol="7"/>
  <cols>
    <col min="1" max="1" width="24.6666666666667" style="1" customWidth="1"/>
    <col min="2" max="2" width="29.2083333333333" style="1" customWidth="1"/>
    <col min="3" max="3" width="9.66666666666667" style="1" customWidth="1"/>
    <col min="4" max="4" width="6.55833333333333" style="1" customWidth="1"/>
    <col min="5" max="5" width="11" style="1" customWidth="1"/>
    <col min="6" max="6" width="8.66666666666667" style="2" customWidth="1"/>
    <col min="7" max="7" width="29.1083333333333" style="3" customWidth="1"/>
    <col min="8" max="26" width="9" style="1"/>
  </cols>
  <sheetData>
    <row r="1" ht="31.05" customHeight="1" spans="1:8">
      <c r="A1" s="4" t="s">
        <v>0</v>
      </c>
      <c r="B1" s="5"/>
      <c r="C1" s="5"/>
      <c r="D1" s="5"/>
      <c r="E1" s="5"/>
      <c r="F1" s="5"/>
      <c r="G1" s="6"/>
    </row>
    <row r="2" ht="31.0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 t="s">
        <v>7</v>
      </c>
    </row>
    <row r="3" ht="19.2" customHeight="1" spans="1:8">
      <c r="A3" s="10" t="s">
        <v>8</v>
      </c>
      <c r="B3" s="10" t="s">
        <v>9</v>
      </c>
      <c r="C3" s="10">
        <v>301</v>
      </c>
      <c r="D3" s="10"/>
      <c r="E3" s="10" t="s">
        <v>10</v>
      </c>
      <c r="F3" s="11">
        <f>SUM(C3:C5)</f>
        <v>427</v>
      </c>
      <c r="G3" s="12" t="s">
        <v>11</v>
      </c>
    </row>
    <row r="4" ht="19.8" customHeight="1" spans="1:8">
      <c r="A4" s="10"/>
      <c r="B4" s="10" t="s">
        <v>12</v>
      </c>
      <c r="C4" s="10">
        <v>83</v>
      </c>
      <c r="D4" s="10"/>
      <c r="E4" s="10" t="s">
        <v>10</v>
      </c>
      <c r="F4" s="11"/>
      <c r="G4" s="13"/>
    </row>
    <row r="5" ht="21" customHeight="1" spans="1:8">
      <c r="A5" s="10"/>
      <c r="B5" s="10" t="s">
        <v>13</v>
      </c>
      <c r="C5" s="10">
        <v>43</v>
      </c>
      <c r="D5" s="10"/>
      <c r="E5" s="10"/>
      <c r="F5" s="11"/>
      <c r="G5" s="14"/>
    </row>
    <row r="6" ht="19.8" customHeight="1" spans="1:8">
      <c r="A6" s="15" t="s">
        <v>14</v>
      </c>
      <c r="B6" s="15" t="s">
        <v>15</v>
      </c>
      <c r="C6" s="15">
        <v>61</v>
      </c>
      <c r="D6" s="15"/>
      <c r="E6" s="15"/>
      <c r="F6" s="16">
        <f>SUM(C6:C9)</f>
        <v>209</v>
      </c>
      <c r="G6" s="17" t="s">
        <v>16</v>
      </c>
    </row>
    <row r="7" ht="20.4" customHeight="1" spans="1:8">
      <c r="A7" s="15"/>
      <c r="B7" s="15" t="s">
        <v>17</v>
      </c>
      <c r="C7" s="15">
        <v>43</v>
      </c>
      <c r="D7" s="15"/>
      <c r="E7" s="15"/>
      <c r="F7" s="16"/>
      <c r="G7" s="18"/>
    </row>
    <row r="8" ht="18" customHeight="1" spans="1:8">
      <c r="A8" s="15"/>
      <c r="B8" s="15" t="s">
        <v>18</v>
      </c>
      <c r="C8" s="15">
        <v>58</v>
      </c>
      <c r="D8" s="15"/>
      <c r="E8" s="15"/>
      <c r="F8" s="16"/>
      <c r="G8" s="18"/>
    </row>
    <row r="9" ht="21" customHeight="1" spans="1:8">
      <c r="A9" s="15"/>
      <c r="B9" s="15" t="s">
        <v>19</v>
      </c>
      <c r="C9" s="15">
        <v>47</v>
      </c>
      <c r="D9" s="15"/>
      <c r="E9" s="15"/>
      <c r="F9" s="16"/>
      <c r="G9" s="19"/>
    </row>
    <row r="10" ht="25.95" customHeight="1" spans="1:8">
      <c r="A10" s="20" t="s">
        <v>20</v>
      </c>
      <c r="B10" s="20" t="s">
        <v>21</v>
      </c>
      <c r="C10" s="20">
        <v>175</v>
      </c>
      <c r="D10" s="20"/>
      <c r="E10" s="20"/>
      <c r="F10" s="21">
        <f>SUM(C10:C11)</f>
        <v>227</v>
      </c>
      <c r="G10" s="12" t="s">
        <v>22</v>
      </c>
      <c r="H10" s="22"/>
    </row>
    <row r="11" ht="25.95" customHeight="1" spans="1:8">
      <c r="A11" s="20"/>
      <c r="B11" s="20" t="s">
        <v>23</v>
      </c>
      <c r="C11" s="20">
        <v>52</v>
      </c>
      <c r="D11" s="20"/>
      <c r="E11" s="20"/>
      <c r="F11" s="21"/>
      <c r="G11" s="13"/>
      <c r="H11" s="22"/>
    </row>
    <row r="12" ht="25.95" customHeight="1" spans="1:8">
      <c r="A12" s="23" t="s">
        <v>24</v>
      </c>
      <c r="B12" s="23" t="s">
        <v>25</v>
      </c>
      <c r="C12" s="23">
        <v>120</v>
      </c>
      <c r="D12" s="23"/>
      <c r="E12" s="23"/>
      <c r="F12" s="24">
        <v>282</v>
      </c>
      <c r="G12" s="17" t="s">
        <v>26</v>
      </c>
    </row>
    <row r="13" ht="25.95" customHeight="1" spans="1:8">
      <c r="A13" s="23"/>
      <c r="B13" s="23" t="s">
        <v>27</v>
      </c>
      <c r="C13" s="23">
        <v>23</v>
      </c>
      <c r="D13" s="23"/>
      <c r="E13" s="23"/>
      <c r="F13" s="24"/>
      <c r="G13" s="18"/>
    </row>
    <row r="14" ht="25.95" customHeight="1" spans="1:8">
      <c r="A14" s="23"/>
      <c r="B14" s="23" t="s">
        <v>28</v>
      </c>
      <c r="C14" s="23">
        <v>69</v>
      </c>
      <c r="D14" s="23"/>
      <c r="E14" s="23"/>
      <c r="F14" s="24"/>
      <c r="G14" s="18"/>
    </row>
    <row r="15" ht="25.95" customHeight="1" spans="1:8">
      <c r="A15" s="23"/>
      <c r="B15" s="23" t="s">
        <v>29</v>
      </c>
      <c r="C15" s="23">
        <v>1</v>
      </c>
      <c r="D15" s="23"/>
      <c r="E15" s="23"/>
      <c r="F15" s="24"/>
      <c r="G15" s="18"/>
    </row>
    <row r="16" ht="25.95" customHeight="1" spans="1:8">
      <c r="A16" s="23"/>
      <c r="B16" s="23" t="s">
        <v>30</v>
      </c>
      <c r="C16" s="23">
        <v>28</v>
      </c>
      <c r="D16" s="23"/>
      <c r="E16" s="23"/>
      <c r="F16" s="24"/>
      <c r="G16" s="18"/>
    </row>
    <row r="17" ht="25.95" customHeight="1" spans="1:8">
      <c r="A17" s="23"/>
      <c r="B17" s="23" t="s">
        <v>31</v>
      </c>
      <c r="C17" s="25">
        <v>41</v>
      </c>
      <c r="D17" s="23"/>
      <c r="E17" s="23"/>
      <c r="F17" s="24"/>
      <c r="G17" s="19"/>
    </row>
    <row r="18" ht="25.95" customHeight="1" spans="1:8">
      <c r="A18" s="20" t="s">
        <v>32</v>
      </c>
      <c r="B18" s="20" t="s">
        <v>33</v>
      </c>
      <c r="C18" s="20">
        <v>56</v>
      </c>
      <c r="D18" s="20" t="s">
        <v>34</v>
      </c>
      <c r="E18" s="20"/>
      <c r="F18" s="21">
        <f>SUM(C18:C20)</f>
        <v>304</v>
      </c>
      <c r="G18" s="12" t="s">
        <v>35</v>
      </c>
    </row>
    <row r="19" ht="25.95" customHeight="1" spans="1:8">
      <c r="A19" s="20"/>
      <c r="B19" s="20" t="s">
        <v>36</v>
      </c>
      <c r="C19" s="20">
        <v>43</v>
      </c>
      <c r="D19" s="20"/>
      <c r="E19" s="20"/>
      <c r="F19" s="21"/>
      <c r="G19" s="26"/>
    </row>
    <row r="20" ht="25.95" customHeight="1" spans="1:8">
      <c r="A20" s="20"/>
      <c r="B20" s="20" t="s">
        <v>37</v>
      </c>
      <c r="C20" s="20">
        <v>205</v>
      </c>
      <c r="D20" s="20"/>
      <c r="E20" s="20" t="s">
        <v>10</v>
      </c>
      <c r="F20" s="21"/>
      <c r="G20" s="26"/>
    </row>
    <row r="21" ht="25.95" customHeight="1" spans="1:8">
      <c r="A21" s="27" t="s">
        <v>38</v>
      </c>
      <c r="B21" s="28" t="s">
        <v>39</v>
      </c>
      <c r="C21" s="28">
        <v>73</v>
      </c>
      <c r="D21" s="15"/>
      <c r="E21" s="15"/>
      <c r="F21" s="29">
        <v>158</v>
      </c>
      <c r="G21" s="30" t="s">
        <v>40</v>
      </c>
      <c r="H21" s="22"/>
    </row>
    <row r="22" ht="25.95" customHeight="1" spans="1:8">
      <c r="A22" s="31"/>
      <c r="B22" s="28" t="s">
        <v>41</v>
      </c>
      <c r="C22" s="28">
        <v>29</v>
      </c>
      <c r="D22" s="15"/>
      <c r="E22" s="15"/>
      <c r="F22" s="31"/>
      <c r="G22" s="32"/>
      <c r="H22" s="22"/>
    </row>
    <row r="23" ht="25.95" customHeight="1" spans="1:8">
      <c r="A23" s="33"/>
      <c r="B23" s="28" t="s">
        <v>42</v>
      </c>
      <c r="C23" s="28">
        <v>56</v>
      </c>
      <c r="D23" s="15"/>
      <c r="E23" s="15"/>
      <c r="F23" s="33"/>
      <c r="G23" s="32"/>
      <c r="H23" s="22"/>
    </row>
    <row r="24" ht="25.95" customHeight="1" spans="1:8">
      <c r="A24" s="34" t="s">
        <v>43</v>
      </c>
      <c r="B24" s="10" t="s">
        <v>44</v>
      </c>
      <c r="C24" s="10">
        <v>58</v>
      </c>
      <c r="D24" s="10"/>
      <c r="E24" s="10"/>
      <c r="F24" s="35">
        <f>SUM(C24:C26)</f>
        <v>251</v>
      </c>
      <c r="G24" s="12" t="s">
        <v>45</v>
      </c>
      <c r="H24" s="22"/>
    </row>
    <row r="25" ht="25.95" customHeight="1" spans="1:8">
      <c r="A25" s="36"/>
      <c r="B25" s="10" t="s">
        <v>46</v>
      </c>
      <c r="C25" s="37">
        <v>52</v>
      </c>
      <c r="D25" s="10"/>
      <c r="E25" s="10"/>
      <c r="F25" s="36"/>
      <c r="G25" s="26"/>
      <c r="H25" s="22"/>
    </row>
    <row r="26" ht="25.95" customHeight="1" spans="1:8">
      <c r="A26" s="36"/>
      <c r="B26" s="10" t="s">
        <v>47</v>
      </c>
      <c r="C26" s="37">
        <v>141</v>
      </c>
      <c r="D26" s="10"/>
      <c r="E26" s="10" t="s">
        <v>10</v>
      </c>
      <c r="F26" s="36"/>
      <c r="G26" s="26"/>
      <c r="H26" s="22"/>
    </row>
    <row r="27" ht="25.95" customHeight="1" spans="1:8">
      <c r="A27" s="23" t="s">
        <v>48</v>
      </c>
      <c r="B27" s="23" t="s">
        <v>49</v>
      </c>
      <c r="C27" s="23">
        <v>42</v>
      </c>
      <c r="D27" s="23"/>
      <c r="E27" s="23"/>
      <c r="F27" s="24">
        <f>SUM(C27:C30)</f>
        <v>329</v>
      </c>
      <c r="G27" s="17" t="s">
        <v>50</v>
      </c>
      <c r="H27" s="22"/>
    </row>
    <row r="28" ht="25.95" customHeight="1" spans="1:8">
      <c r="A28" s="23"/>
      <c r="B28" s="23" t="s">
        <v>51</v>
      </c>
      <c r="C28" s="23">
        <v>169</v>
      </c>
      <c r="D28" s="23"/>
      <c r="E28" s="23" t="s">
        <v>10</v>
      </c>
      <c r="F28" s="24"/>
      <c r="G28" s="18"/>
      <c r="H28" s="22"/>
    </row>
    <row r="29" ht="25.95" customHeight="1" spans="1:8">
      <c r="A29" s="23"/>
      <c r="B29" s="23" t="s">
        <v>52</v>
      </c>
      <c r="C29" s="23">
        <v>59</v>
      </c>
      <c r="D29" s="23"/>
      <c r="E29" s="23"/>
      <c r="F29" s="24"/>
      <c r="G29" s="18"/>
      <c r="H29" s="22"/>
    </row>
    <row r="30" ht="25.95" customHeight="1" spans="1:8">
      <c r="A30" s="23"/>
      <c r="B30" s="23" t="s">
        <v>53</v>
      </c>
      <c r="C30" s="23">
        <v>59</v>
      </c>
      <c r="D30" s="23"/>
      <c r="E30" s="23"/>
      <c r="F30" s="24"/>
      <c r="G30" s="19"/>
      <c r="H30" s="22"/>
    </row>
    <row r="31" ht="25.95" customHeight="1" spans="1:8">
      <c r="A31" s="10" t="s">
        <v>54</v>
      </c>
      <c r="B31" s="10" t="s">
        <v>55</v>
      </c>
      <c r="C31" s="10">
        <v>27</v>
      </c>
      <c r="D31" s="10"/>
      <c r="E31" s="10"/>
      <c r="F31" s="11">
        <f>SUM(C31:C34)</f>
        <v>264</v>
      </c>
      <c r="G31" s="12" t="s">
        <v>56</v>
      </c>
      <c r="H31" s="22"/>
    </row>
    <row r="32" ht="25.95" customHeight="1" spans="1:8">
      <c r="A32" s="10"/>
      <c r="B32" s="10" t="s">
        <v>57</v>
      </c>
      <c r="C32" s="10">
        <v>42</v>
      </c>
      <c r="D32" s="10"/>
      <c r="E32" s="10"/>
      <c r="F32" s="11"/>
      <c r="G32" s="26"/>
      <c r="H32" s="22"/>
    </row>
    <row r="33" ht="25.95" customHeight="1" spans="1:8">
      <c r="A33" s="10"/>
      <c r="B33" s="10" t="s">
        <v>58</v>
      </c>
      <c r="C33" s="10">
        <v>19</v>
      </c>
      <c r="D33" s="10"/>
      <c r="E33" s="10"/>
      <c r="F33" s="11"/>
      <c r="G33" s="26"/>
      <c r="H33" s="22"/>
    </row>
    <row r="34" ht="25.95" customHeight="1" spans="1:8">
      <c r="A34" s="10"/>
      <c r="B34" s="10" t="s">
        <v>59</v>
      </c>
      <c r="C34" s="10">
        <v>176</v>
      </c>
      <c r="D34" s="10"/>
      <c r="E34" s="10" t="s">
        <v>10</v>
      </c>
      <c r="F34" s="11"/>
      <c r="G34" s="26"/>
      <c r="H34" s="22"/>
    </row>
    <row r="35" ht="25.95" customHeight="1" spans="1:8">
      <c r="A35" s="15" t="s">
        <v>60</v>
      </c>
      <c r="B35" s="15" t="s">
        <v>61</v>
      </c>
      <c r="C35" s="15">
        <v>48</v>
      </c>
      <c r="D35" s="15"/>
      <c r="E35" s="15"/>
      <c r="F35" s="16">
        <f>SUM(C35:D37)</f>
        <v>263</v>
      </c>
      <c r="G35" s="30" t="s">
        <v>62</v>
      </c>
      <c r="H35" s="22"/>
    </row>
    <row r="36" ht="25.95" customHeight="1" spans="1:8">
      <c r="A36" s="15"/>
      <c r="B36" s="15" t="s">
        <v>63</v>
      </c>
      <c r="C36" s="15">
        <v>154</v>
      </c>
      <c r="D36" s="15"/>
      <c r="E36" s="15" t="s">
        <v>10</v>
      </c>
      <c r="F36" s="16"/>
      <c r="G36" s="32"/>
      <c r="H36" s="22"/>
    </row>
    <row r="37" ht="25.95" customHeight="1" spans="1:8">
      <c r="A37" s="15"/>
      <c r="B37" s="15" t="s">
        <v>64</v>
      </c>
      <c r="C37" s="15">
        <v>61</v>
      </c>
      <c r="D37" s="15"/>
      <c r="E37" s="15"/>
      <c r="F37" s="16"/>
      <c r="G37" s="32"/>
      <c r="H37" s="22"/>
    </row>
    <row r="38" ht="25.95" customHeight="1" spans="1:8">
      <c r="A38" s="38" t="s">
        <v>65</v>
      </c>
      <c r="B38" s="20" t="s">
        <v>66</v>
      </c>
      <c r="C38" s="39">
        <v>53</v>
      </c>
      <c r="D38" s="20"/>
      <c r="E38" s="20"/>
      <c r="F38" s="40">
        <f>SUM(C38:C41)</f>
        <v>307</v>
      </c>
      <c r="G38" s="12" t="s">
        <v>67</v>
      </c>
    </row>
    <row r="39" ht="25.95" customHeight="1" spans="1:8">
      <c r="A39" s="41"/>
      <c r="B39" s="20" t="s">
        <v>68</v>
      </c>
      <c r="C39" s="20">
        <v>171</v>
      </c>
      <c r="D39" s="20"/>
      <c r="E39" s="20" t="s">
        <v>10</v>
      </c>
      <c r="F39" s="42"/>
      <c r="G39" s="26"/>
    </row>
    <row r="40" ht="25.95" customHeight="1" spans="1:8">
      <c r="A40" s="41"/>
      <c r="B40" s="20" t="s">
        <v>69</v>
      </c>
      <c r="C40" s="20">
        <v>48</v>
      </c>
      <c r="D40" s="20"/>
      <c r="E40" s="20"/>
      <c r="F40" s="42"/>
      <c r="G40" s="26"/>
    </row>
    <row r="41" ht="25.95" customHeight="1" spans="1:8">
      <c r="A41" s="43"/>
      <c r="B41" s="20" t="s">
        <v>70</v>
      </c>
      <c r="C41" s="20">
        <v>35</v>
      </c>
      <c r="D41" s="20"/>
      <c r="E41" s="20"/>
      <c r="F41" s="44"/>
      <c r="G41" s="26"/>
    </row>
    <row r="42" ht="25.95" customHeight="1" spans="1:8">
      <c r="A42" s="15" t="s">
        <v>71</v>
      </c>
      <c r="B42" s="15" t="s">
        <v>72</v>
      </c>
      <c r="C42" s="15">
        <v>41</v>
      </c>
      <c r="D42" s="15"/>
      <c r="E42" s="15"/>
      <c r="F42" s="16">
        <f>SUM(C42:C44)</f>
        <v>259</v>
      </c>
      <c r="G42" s="30" t="s">
        <v>73</v>
      </c>
    </row>
    <row r="43" ht="25.95" customHeight="1" spans="1:8">
      <c r="A43" s="15"/>
      <c r="B43" s="15" t="s">
        <v>74</v>
      </c>
      <c r="C43" s="15">
        <v>49</v>
      </c>
      <c r="D43" s="15"/>
      <c r="E43" s="15"/>
      <c r="F43" s="16"/>
      <c r="G43" s="32"/>
    </row>
    <row r="44" ht="25.95" customHeight="1" spans="1:8">
      <c r="A44" s="15"/>
      <c r="B44" s="15" t="s">
        <v>75</v>
      </c>
      <c r="C44" s="15">
        <v>169</v>
      </c>
      <c r="D44" s="15"/>
      <c r="E44" s="15" t="s">
        <v>10</v>
      </c>
      <c r="F44" s="16"/>
      <c r="G44" s="32"/>
    </row>
    <row r="45" ht="25.95" customHeight="1" spans="1:8">
      <c r="A45" s="45" t="s">
        <v>76</v>
      </c>
      <c r="B45" s="20" t="s">
        <v>77</v>
      </c>
      <c r="C45" s="20">
        <v>66</v>
      </c>
      <c r="D45" s="20"/>
      <c r="E45" s="20"/>
      <c r="F45" s="41">
        <v>319</v>
      </c>
      <c r="G45" s="12" t="s">
        <v>78</v>
      </c>
    </row>
    <row r="46" ht="25.95" customHeight="1" spans="1:8">
      <c r="A46" s="31"/>
      <c r="B46" s="20" t="s">
        <v>79</v>
      </c>
      <c r="C46" s="20">
        <v>1</v>
      </c>
      <c r="D46" s="20"/>
      <c r="E46" s="20"/>
      <c r="F46" s="31"/>
      <c r="G46" s="26"/>
    </row>
    <row r="47" ht="25.95" customHeight="1" spans="1:8">
      <c r="A47" s="31"/>
      <c r="B47" s="20" t="s">
        <v>80</v>
      </c>
      <c r="C47" s="20">
        <v>73</v>
      </c>
      <c r="D47" s="20"/>
      <c r="E47" s="20"/>
      <c r="F47" s="31"/>
      <c r="G47" s="26"/>
    </row>
    <row r="48" s="1" customFormat="1" ht="25.95" customHeight="1" spans="1:8">
      <c r="A48" s="33"/>
      <c r="B48" s="46" t="s">
        <v>81</v>
      </c>
      <c r="C48" s="46">
        <v>179</v>
      </c>
      <c r="D48" s="46"/>
      <c r="E48" s="46"/>
      <c r="F48" s="33"/>
      <c r="G48" s="26"/>
    </row>
    <row r="49" ht="25.95" customHeight="1" spans="1:7">
      <c r="A49" s="27" t="s">
        <v>82</v>
      </c>
      <c r="B49" s="15" t="s">
        <v>79</v>
      </c>
      <c r="C49" s="15">
        <v>195</v>
      </c>
      <c r="D49" s="15"/>
      <c r="E49" s="15"/>
      <c r="F49" s="47">
        <f>SUM(C49:C50)</f>
        <v>379</v>
      </c>
      <c r="G49" s="30" t="s">
        <v>83</v>
      </c>
    </row>
    <row r="50" ht="25.95" customHeight="1" spans="1:7">
      <c r="A50" s="48"/>
      <c r="B50" s="15" t="s">
        <v>84</v>
      </c>
      <c r="C50" s="15">
        <v>184</v>
      </c>
      <c r="D50" s="15"/>
      <c r="E50" s="15"/>
      <c r="F50" s="47"/>
      <c r="G50" s="32"/>
    </row>
    <row r="51" ht="25.95" customHeight="1" spans="1:7">
      <c r="A51" s="20" t="s">
        <v>85</v>
      </c>
      <c r="B51" s="20" t="s">
        <v>86</v>
      </c>
      <c r="C51" s="20">
        <v>30</v>
      </c>
      <c r="D51" s="20"/>
      <c r="E51" s="20"/>
      <c r="F51" s="21">
        <f>SUM(C51:C54)</f>
        <v>258</v>
      </c>
      <c r="G51" s="12" t="s">
        <v>87</v>
      </c>
    </row>
    <row r="52" ht="25.95" customHeight="1" spans="1:7">
      <c r="A52" s="20"/>
      <c r="B52" s="38" t="s">
        <v>88</v>
      </c>
      <c r="C52" s="39">
        <v>2</v>
      </c>
      <c r="D52" s="20"/>
      <c r="E52" s="20"/>
      <c r="F52" s="21"/>
      <c r="G52" s="26"/>
    </row>
    <row r="53" ht="25.95" customHeight="1" spans="1:7">
      <c r="A53" s="20"/>
      <c r="B53" s="43"/>
      <c r="C53" s="39">
        <v>79</v>
      </c>
      <c r="D53" s="20"/>
      <c r="E53" s="20" t="s">
        <v>10</v>
      </c>
      <c r="F53" s="21"/>
      <c r="G53" s="26"/>
    </row>
    <row r="54" ht="25.95" customHeight="1" spans="1:7">
      <c r="A54" s="20"/>
      <c r="B54" s="20" t="s">
        <v>89</v>
      </c>
      <c r="C54" s="20">
        <v>147</v>
      </c>
      <c r="D54" s="20"/>
      <c r="E54" s="20" t="s">
        <v>10</v>
      </c>
      <c r="F54" s="21"/>
      <c r="G54" s="26"/>
    </row>
    <row r="55" ht="25.95" customHeight="1" spans="1:7">
      <c r="A55" s="23" t="s">
        <v>90</v>
      </c>
      <c r="B55" s="23" t="s">
        <v>91</v>
      </c>
      <c r="C55" s="23">
        <v>55</v>
      </c>
      <c r="D55" s="23"/>
      <c r="E55" s="23"/>
      <c r="F55" s="24">
        <f>SUM(C55:C58)</f>
        <v>337</v>
      </c>
      <c r="G55" s="17" t="s">
        <v>92</v>
      </c>
    </row>
    <row r="56" ht="25.95" customHeight="1" spans="1:7">
      <c r="A56" s="23"/>
      <c r="B56" s="23" t="s">
        <v>93</v>
      </c>
      <c r="C56" s="23">
        <v>110</v>
      </c>
      <c r="D56" s="23"/>
      <c r="E56" s="23"/>
      <c r="F56" s="24"/>
      <c r="G56" s="18"/>
    </row>
    <row r="57" ht="25.95" customHeight="1" spans="1:7">
      <c r="A57" s="23"/>
      <c r="B57" s="23" t="s">
        <v>94</v>
      </c>
      <c r="C57" s="23">
        <v>46</v>
      </c>
      <c r="D57" s="23"/>
      <c r="E57" s="23"/>
      <c r="F57" s="24"/>
      <c r="G57" s="18"/>
    </row>
    <row r="58" ht="25.95" customHeight="1" spans="1:7">
      <c r="A58" s="23"/>
      <c r="B58" s="23" t="s">
        <v>95</v>
      </c>
      <c r="C58" s="23">
        <v>126</v>
      </c>
      <c r="D58" s="23"/>
      <c r="E58" s="23"/>
      <c r="F58" s="24"/>
      <c r="G58" s="19"/>
    </row>
    <row r="59" ht="25.95" customHeight="1" spans="1:7">
      <c r="A59" s="34" t="s">
        <v>96</v>
      </c>
      <c r="B59" s="10" t="s">
        <v>97</v>
      </c>
      <c r="C59" s="10">
        <v>148</v>
      </c>
      <c r="D59" s="10"/>
      <c r="E59" s="10" t="s">
        <v>10</v>
      </c>
      <c r="F59" s="35">
        <f>SUM(C59:C61)</f>
        <v>258</v>
      </c>
      <c r="G59" s="12" t="s">
        <v>98</v>
      </c>
    </row>
    <row r="60" ht="25.95" customHeight="1" spans="1:7">
      <c r="A60" s="49"/>
      <c r="B60" s="10" t="s">
        <v>99</v>
      </c>
      <c r="C60" s="10">
        <v>60</v>
      </c>
      <c r="D60" s="10"/>
      <c r="E60" s="10" t="s">
        <v>10</v>
      </c>
      <c r="F60" s="50"/>
      <c r="G60" s="26"/>
    </row>
    <row r="61" ht="25.95" customHeight="1" spans="1:7">
      <c r="A61" s="51"/>
      <c r="B61" s="10" t="s">
        <v>100</v>
      </c>
      <c r="C61" s="10">
        <v>50</v>
      </c>
      <c r="D61" s="10"/>
      <c r="E61" s="10" t="s">
        <v>10</v>
      </c>
      <c r="F61" s="52"/>
      <c r="G61" s="26"/>
    </row>
    <row r="62" ht="25.95" customHeight="1" spans="1:7">
      <c r="A62" s="23" t="s">
        <v>101</v>
      </c>
      <c r="B62" s="23" t="s">
        <v>102</v>
      </c>
      <c r="C62" s="23">
        <v>44</v>
      </c>
      <c r="D62" s="23"/>
      <c r="E62" s="23"/>
      <c r="F62" s="24">
        <f>SUM(C62:C64)</f>
        <v>222</v>
      </c>
      <c r="G62" s="30" t="s">
        <v>103</v>
      </c>
    </row>
    <row r="63" ht="25.95" customHeight="1" spans="1:7">
      <c r="A63" s="23"/>
      <c r="B63" s="23" t="s">
        <v>104</v>
      </c>
      <c r="C63" s="23">
        <v>32</v>
      </c>
      <c r="D63" s="23"/>
      <c r="E63" s="23"/>
      <c r="F63" s="24"/>
      <c r="G63" s="32"/>
    </row>
    <row r="64" ht="25.95" customHeight="1" spans="1:7">
      <c r="A64" s="23"/>
      <c r="B64" s="23" t="s">
        <v>105</v>
      </c>
      <c r="C64" s="23">
        <v>146</v>
      </c>
      <c r="D64" s="23"/>
      <c r="E64" s="23" t="s">
        <v>10</v>
      </c>
      <c r="F64" s="24"/>
      <c r="G64" s="32"/>
    </row>
    <row r="65" ht="25.95" customHeight="1" spans="1:7">
      <c r="A65" s="10" t="s">
        <v>106</v>
      </c>
      <c r="B65" s="10" t="s">
        <v>107</v>
      </c>
      <c r="C65" s="10">
        <v>51</v>
      </c>
      <c r="D65" s="10"/>
      <c r="E65" s="10"/>
      <c r="F65" s="11">
        <f>SUM(C65:C67)</f>
        <v>133</v>
      </c>
      <c r="G65" s="12" t="s">
        <v>108</v>
      </c>
    </row>
    <row r="66" ht="25.95" customHeight="1" spans="1:7">
      <c r="A66" s="10"/>
      <c r="B66" s="10" t="s">
        <v>109</v>
      </c>
      <c r="C66" s="10">
        <v>37</v>
      </c>
      <c r="D66" s="10"/>
      <c r="E66" s="10"/>
      <c r="F66" s="11"/>
      <c r="G66" s="26"/>
    </row>
    <row r="67" ht="25.95" customHeight="1" spans="1:7">
      <c r="A67" s="10"/>
      <c r="B67" s="10" t="s">
        <v>110</v>
      </c>
      <c r="C67" s="10">
        <v>45</v>
      </c>
      <c r="D67" s="10"/>
      <c r="E67" s="10"/>
      <c r="F67" s="11"/>
      <c r="G67" s="26"/>
    </row>
    <row r="68" ht="25.95" customHeight="1" spans="1:7">
      <c r="A68" s="15" t="s">
        <v>111</v>
      </c>
      <c r="B68" s="15" t="s">
        <v>99</v>
      </c>
      <c r="C68" s="15">
        <v>112</v>
      </c>
      <c r="D68" s="15"/>
      <c r="E68" s="15" t="s">
        <v>10</v>
      </c>
      <c r="F68" s="16">
        <f>SUM(C68:D75)</f>
        <v>647</v>
      </c>
      <c r="G68" s="53" t="s">
        <v>112</v>
      </c>
    </row>
    <row r="69" ht="25.95" customHeight="1" spans="1:7">
      <c r="A69" s="15"/>
      <c r="B69" s="15" t="s">
        <v>18</v>
      </c>
      <c r="C69" s="15">
        <v>2</v>
      </c>
      <c r="D69" s="15"/>
      <c r="E69" s="15"/>
      <c r="F69" s="16"/>
      <c r="G69" s="53"/>
    </row>
    <row r="70" ht="25.95" customHeight="1" spans="1:7">
      <c r="A70" s="15"/>
      <c r="B70" s="15" t="s">
        <v>46</v>
      </c>
      <c r="C70" s="15">
        <v>120</v>
      </c>
      <c r="D70" s="15"/>
      <c r="E70" s="15"/>
      <c r="F70" s="16"/>
      <c r="G70" s="53"/>
    </row>
    <row r="71" ht="25.95" customHeight="1" spans="1:7">
      <c r="A71" s="15"/>
      <c r="B71" s="15" t="s">
        <v>79</v>
      </c>
      <c r="C71" s="15">
        <v>120</v>
      </c>
      <c r="D71" s="15"/>
      <c r="E71" s="15"/>
      <c r="F71" s="16"/>
      <c r="G71" s="53"/>
    </row>
    <row r="72" ht="25.95" customHeight="1" spans="1:7">
      <c r="A72" s="15"/>
      <c r="B72" s="15" t="s">
        <v>39</v>
      </c>
      <c r="C72" s="15">
        <v>1</v>
      </c>
      <c r="D72" s="15"/>
      <c r="E72" s="15"/>
      <c r="F72" s="16"/>
      <c r="G72" s="53"/>
    </row>
    <row r="73" ht="25.95" customHeight="1" spans="1:7">
      <c r="A73" s="15"/>
      <c r="B73" s="15" t="s">
        <v>97</v>
      </c>
      <c r="C73" s="15"/>
      <c r="D73" s="15">
        <v>145</v>
      </c>
      <c r="E73" s="15" t="s">
        <v>10</v>
      </c>
      <c r="F73" s="16"/>
      <c r="G73" s="53"/>
    </row>
    <row r="74" ht="25.95" customHeight="1" spans="1:7">
      <c r="A74" s="15"/>
      <c r="B74" s="15" t="s">
        <v>113</v>
      </c>
      <c r="C74" s="15"/>
      <c r="D74" s="15">
        <v>1</v>
      </c>
      <c r="E74" s="15"/>
      <c r="F74" s="16"/>
      <c r="G74" s="53"/>
    </row>
    <row r="75" ht="25.95" customHeight="1" spans="1:7">
      <c r="A75" s="15"/>
      <c r="B75" s="15" t="s">
        <v>114</v>
      </c>
      <c r="C75" s="15"/>
      <c r="D75" s="15">
        <v>146</v>
      </c>
      <c r="E75" s="15"/>
      <c r="F75" s="16"/>
      <c r="G75" s="53"/>
    </row>
    <row r="76" ht="60" customHeight="1" spans="1:7">
      <c r="A76" s="20" t="s">
        <v>115</v>
      </c>
      <c r="B76" s="20" t="s">
        <v>116</v>
      </c>
      <c r="C76" s="20">
        <v>155</v>
      </c>
      <c r="D76" s="20"/>
      <c r="E76" s="20" t="s">
        <v>10</v>
      </c>
      <c r="F76" s="21">
        <f>SUM(C76)</f>
        <v>155</v>
      </c>
      <c r="G76" s="54" t="s">
        <v>117</v>
      </c>
    </row>
    <row r="77" ht="68.4" customHeight="1" spans="1:7">
      <c r="A77" s="55" t="s">
        <v>118</v>
      </c>
      <c r="B77" s="15" t="s">
        <v>44</v>
      </c>
      <c r="C77" s="15">
        <v>50</v>
      </c>
      <c r="D77" s="15"/>
      <c r="E77" s="15"/>
      <c r="F77" s="16">
        <f>SUM(C77:C78)</f>
        <v>101</v>
      </c>
      <c r="G77" s="56" t="s">
        <v>119</v>
      </c>
    </row>
    <row r="78" ht="76.8" customHeight="1" spans="1:7">
      <c r="A78" s="55"/>
      <c r="B78" s="15" t="s">
        <v>31</v>
      </c>
      <c r="C78" s="15">
        <v>51</v>
      </c>
      <c r="D78" s="15"/>
      <c r="E78" s="15"/>
      <c r="F78" s="16"/>
      <c r="G78" s="57"/>
    </row>
    <row r="79" ht="76.8" customHeight="1" spans="1:7">
      <c r="A79" s="58" t="s">
        <v>6</v>
      </c>
      <c r="B79" s="58"/>
      <c r="C79" s="58">
        <f t="shared" ref="C79:F79" si="0">SUM(C3:C78)</f>
        <v>5797</v>
      </c>
      <c r="D79" s="58">
        <f t="shared" si="0"/>
        <v>292</v>
      </c>
      <c r="E79" s="58"/>
      <c r="F79" s="59">
        <f t="shared" si="0"/>
        <v>6089</v>
      </c>
      <c r="G79" s="60"/>
    </row>
  </sheetData>
  <mergeCells count="65">
    <mergeCell ref="A1:G1"/>
    <mergeCell ref="A3:A5"/>
    <mergeCell ref="A6:A9"/>
    <mergeCell ref="A10:A11"/>
    <mergeCell ref="A12:A17"/>
    <mergeCell ref="A18:A20"/>
    <mergeCell ref="A21:A23"/>
    <mergeCell ref="A24:A26"/>
    <mergeCell ref="A27:A30"/>
    <mergeCell ref="A31:A34"/>
    <mergeCell ref="A35:A37"/>
    <mergeCell ref="A38:A41"/>
    <mergeCell ref="A42:A44"/>
    <mergeCell ref="A45:A48"/>
    <mergeCell ref="A49:A50"/>
    <mergeCell ref="A51:A54"/>
    <mergeCell ref="A55:A58"/>
    <mergeCell ref="A59:A61"/>
    <mergeCell ref="A62:A64"/>
    <mergeCell ref="A65:A67"/>
    <mergeCell ref="A68:A75"/>
    <mergeCell ref="A77:A78"/>
    <mergeCell ref="B52:B53"/>
    <mergeCell ref="F3:F5"/>
    <mergeCell ref="F6:F9"/>
    <mergeCell ref="F10:F11"/>
    <mergeCell ref="F12:F17"/>
    <mergeCell ref="F18:F20"/>
    <mergeCell ref="F21:F23"/>
    <mergeCell ref="F24:F26"/>
    <mergeCell ref="F27:F30"/>
    <mergeCell ref="F31:F34"/>
    <mergeCell ref="F35:F37"/>
    <mergeCell ref="F38:F41"/>
    <mergeCell ref="F42:F44"/>
    <mergeCell ref="F45:F48"/>
    <mergeCell ref="F49:F50"/>
    <mergeCell ref="F51:F54"/>
    <mergeCell ref="F55:F58"/>
    <mergeCell ref="F59:F61"/>
    <mergeCell ref="F62:F64"/>
    <mergeCell ref="F65:F67"/>
    <mergeCell ref="F68:F75"/>
    <mergeCell ref="F77:F78"/>
    <mergeCell ref="G3:G5"/>
    <mergeCell ref="G6:G9"/>
    <mergeCell ref="G10:G11"/>
    <mergeCell ref="G12:G17"/>
    <mergeCell ref="G18:G20"/>
    <mergeCell ref="G21:G23"/>
    <mergeCell ref="G24:G26"/>
    <mergeCell ref="G27:G30"/>
    <mergeCell ref="G31:G34"/>
    <mergeCell ref="G35:G37"/>
    <mergeCell ref="G38:G41"/>
    <mergeCell ref="G42:G44"/>
    <mergeCell ref="G45:G48"/>
    <mergeCell ref="G49:G50"/>
    <mergeCell ref="G51:G54"/>
    <mergeCell ref="G55:G58"/>
    <mergeCell ref="G59:G61"/>
    <mergeCell ref="G62:G64"/>
    <mergeCell ref="G65:G67"/>
    <mergeCell ref="G68:G75"/>
    <mergeCell ref="G77:G78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茉莉</cp:lastModifiedBy>
  <dcterms:created xsi:type="dcterms:W3CDTF">2026-08-28T19:29:00Z</dcterms:created>
  <dcterms:modified xsi:type="dcterms:W3CDTF">2026-09-09T03:52:34Z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FE6197D005D14EAB9BAD038F88E39807_13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