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77.数据统计报送、就业监测\0700.毕业生生源信息\2027届毕业生生源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Sheet1!$A$1:$X$171</definedName>
    <definedName name="_xlnm.Print_Titles" localSheetId="0">Sheet1!$1:$1</definedName>
    <definedName name="_xlnm.Print_Area">Sheet1!$A$1:$F$171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<sst xmlns="http://schemas.openxmlformats.org/spreadsheetml/2006/main" count="316" uniqueCount="223">
  <si>
    <t>院系名称</t>
  </si>
  <si>
    <t>学历层次</t>
  </si>
  <si>
    <t>专业名称</t>
  </si>
  <si>
    <t>毕业生人数</t>
  </si>
  <si>
    <t>就业工作联系人
及办公地点</t>
  </si>
  <si>
    <t>办公电话</t>
  </si>
  <si>
    <t>自动化与电气工程学院</t>
  </si>
  <si>
    <t>本科生</t>
  </si>
  <si>
    <t>电气工程及其自动化</t>
  </si>
  <si>
    <t>张老师
十号楼308A</t>
  </si>
  <si>
    <t>0371-62506057</t>
  </si>
  <si>
    <t>飞行器控制与信息工程</t>
  </si>
  <si>
    <t>机器人工程</t>
  </si>
  <si>
    <t>无人驾驶航空器系统工程</t>
  </si>
  <si>
    <t>自动化</t>
  </si>
  <si>
    <t>测控技术与仪器</t>
  </si>
  <si>
    <t>研究生</t>
  </si>
  <si>
    <t>电气工程</t>
  </si>
  <si>
    <t>董老师
十号楼308A</t>
  </si>
  <si>
    <t>控制工程</t>
  </si>
  <si>
    <t>控制理论与控制工程</t>
  </si>
  <si>
    <t>模式识别与智能系统</t>
  </si>
  <si>
    <t>人工智能</t>
  </si>
  <si>
    <t>小计</t>
  </si>
  <si>
    <t>信息与通信工程学院</t>
  </si>
  <si>
    <t>电子信息工程</t>
  </si>
  <si>
    <t>岳老师
十号楼308</t>
  </si>
  <si>
    <t>通信工程</t>
  </si>
  <si>
    <t>通信与信息系统</t>
  </si>
  <si>
    <t>肖老师
十号楼212</t>
  </si>
  <si>
    <t>0371-65206865</t>
  </si>
  <si>
    <t>新一代电子信息技术(含量子技术等)</t>
  </si>
  <si>
    <t>信号与信息处理</t>
  </si>
  <si>
    <t>人工智能学院</t>
  </si>
  <si>
    <t>张老师
三号组团楼A911</t>
  </si>
  <si>
    <t>0371-69975806</t>
  </si>
  <si>
    <t>数据科学与大数据技术</t>
  </si>
  <si>
    <t>网络空间安全学院</t>
  </si>
  <si>
    <t>网络空间安全</t>
  </si>
  <si>
    <t>郭老师
三号组团楼A1208</t>
  </si>
  <si>
    <t>0371-62578522</t>
  </si>
  <si>
    <t>网络与信息安全</t>
  </si>
  <si>
    <t>智能感知与仪器学院
（中原彼得堡航空学院）</t>
  </si>
  <si>
    <t>魏老师
十一号楼312</t>
  </si>
  <si>
    <t>0371-62506752</t>
  </si>
  <si>
    <t>软件工程</t>
  </si>
  <si>
    <t>计算机学院</t>
  </si>
  <si>
    <t>计算机科学与技术</t>
  </si>
  <si>
    <t>于老师
三号组团楼B1117</t>
  </si>
  <si>
    <t>0371-62506615</t>
  </si>
  <si>
    <t>网络工程</t>
  </si>
  <si>
    <t>物联网工程</t>
  </si>
  <si>
    <t>信息安全</t>
  </si>
  <si>
    <t>计算机技术</t>
  </si>
  <si>
    <t>数学与信息科学学院</t>
  </si>
  <si>
    <t>数据计算及应用</t>
  </si>
  <si>
    <t>陈老师
二号实验楼345</t>
  </si>
  <si>
    <t>0371-62578130</t>
  </si>
  <si>
    <t>数学与应用数学</t>
  </si>
  <si>
    <t>信息与计算科学</t>
  </si>
  <si>
    <t>复杂系统的数学理论与技术</t>
  </si>
  <si>
    <t>张老师
二号实验楼345</t>
  </si>
  <si>
    <t>应用统计</t>
  </si>
  <si>
    <t>物理与光电工程学院</t>
  </si>
  <si>
    <t>应用物理学</t>
  </si>
  <si>
    <t>张老师
2号实验楼236</t>
  </si>
  <si>
    <t>0371-62506059</t>
  </si>
  <si>
    <t>材料与化工</t>
  </si>
  <si>
    <t>王老师
2号实验楼236</t>
  </si>
  <si>
    <t>低维量子物理与材料</t>
  </si>
  <si>
    <t>软件学院</t>
  </si>
  <si>
    <t>软件工程(融媒体软件开发方向)</t>
  </si>
  <si>
    <t>蒋老师
中原校区
基础实验楼413</t>
  </si>
  <si>
    <t>0371-67698831</t>
  </si>
  <si>
    <t>软件工程(软件学院)</t>
  </si>
  <si>
    <t>软件工程(数据软件开发方向)</t>
  </si>
  <si>
    <t>软件工程(智能终端应用开发方向)</t>
  </si>
  <si>
    <t>智能纺织与织物电子学院</t>
  </si>
  <si>
    <t>纺织工程</t>
  </si>
  <si>
    <t>张老师
二号组团楼C209</t>
  </si>
  <si>
    <t>0371-62506052</t>
  </si>
  <si>
    <t>非织造材料与工程</t>
  </si>
  <si>
    <t>轻化工程</t>
  </si>
  <si>
    <t>杨老师
二号组团楼C209</t>
  </si>
  <si>
    <t>纺织材料与纺织品设计</t>
  </si>
  <si>
    <t>智慧能源与环境学院</t>
  </si>
  <si>
    <t>安全工程</t>
  </si>
  <si>
    <t>曾老师
九号楼302</t>
  </si>
  <si>
    <t>0371-62506056</t>
  </si>
  <si>
    <t>给排水科学与工程</t>
  </si>
  <si>
    <t>环境工程</t>
  </si>
  <si>
    <t>建筑环境与能源应用工程</t>
  </si>
  <si>
    <t>能源与动力工程</t>
  </si>
  <si>
    <t>供热、供燃气、通风及空调工程</t>
  </si>
  <si>
    <t>张老师
九号楼302</t>
  </si>
  <si>
    <t>能源动力</t>
  </si>
  <si>
    <t>市政工程</t>
  </si>
  <si>
    <t>土木水利</t>
  </si>
  <si>
    <t>智能机电工程学院
（工业设计学院）</t>
  </si>
  <si>
    <t>车辆工程</t>
  </si>
  <si>
    <t>赵老师
八号楼320</t>
  </si>
  <si>
    <t>0371-62506051</t>
  </si>
  <si>
    <t>工业工程</t>
  </si>
  <si>
    <t>工业设计</t>
  </si>
  <si>
    <t>机械电子工程</t>
  </si>
  <si>
    <t>机械设计制造及其自动化</t>
  </si>
  <si>
    <t>机械</t>
  </si>
  <si>
    <t>冻老师
八号楼320</t>
  </si>
  <si>
    <t>机械设计及理论</t>
  </si>
  <si>
    <t>机械制造及其自动化</t>
  </si>
  <si>
    <t>交通运输</t>
  </si>
  <si>
    <t>设计</t>
  </si>
  <si>
    <t>设计学</t>
  </si>
  <si>
    <t>智能服饰与服装学院</t>
  </si>
  <si>
    <t>表演(服装表演与营销方向)</t>
  </si>
  <si>
    <t>刘老师
二组团A302</t>
  </si>
  <si>
    <t>0371-62506890</t>
  </si>
  <si>
    <t>产品设计</t>
  </si>
  <si>
    <t>服装设计与工程</t>
  </si>
  <si>
    <t>服装与服饰设计</t>
  </si>
  <si>
    <t>凡老师
二组A座304</t>
  </si>
  <si>
    <t>0371-62506871</t>
  </si>
  <si>
    <t>艺术设计学院</t>
  </si>
  <si>
    <t>动画</t>
  </si>
  <si>
    <t>李老师
三号组团楼D411</t>
  </si>
  <si>
    <t>0371-62506155</t>
  </si>
  <si>
    <t>环境设计</t>
  </si>
  <si>
    <t>摄影</t>
  </si>
  <si>
    <t>视觉传达设计</t>
  </si>
  <si>
    <t>李老师
三号组团楼D417</t>
  </si>
  <si>
    <t>0371-62506731</t>
  </si>
  <si>
    <t>经济管理学院</t>
  </si>
  <si>
    <t>工程造价</t>
  </si>
  <si>
    <t>周老师
三号组团楼B309</t>
  </si>
  <si>
    <t>0371-62506835</t>
  </si>
  <si>
    <t>工商管理</t>
  </si>
  <si>
    <t>国际经济与贸易</t>
  </si>
  <si>
    <t>会计学</t>
  </si>
  <si>
    <t>会展经济与管理</t>
  </si>
  <si>
    <t>金融学</t>
  </si>
  <si>
    <t>市场营销</t>
  </si>
  <si>
    <t>物流工程</t>
  </si>
  <si>
    <t>产业经济学</t>
  </si>
  <si>
    <t>张老师
三号组团楼B307</t>
  </si>
  <si>
    <t>0371-62506060</t>
  </si>
  <si>
    <t>国际贸易学</t>
  </si>
  <si>
    <t>会计</t>
  </si>
  <si>
    <t>金融</t>
  </si>
  <si>
    <t>企业管理</t>
  </si>
  <si>
    <t>区域经济学</t>
  </si>
  <si>
    <t>审计</t>
  </si>
  <si>
    <t>新闻与数字传播学院</t>
  </si>
  <si>
    <t>播音与主持艺术</t>
  </si>
  <si>
    <t>刘老师
三号组团楼B807</t>
  </si>
  <si>
    <t>0371-62506880</t>
  </si>
  <si>
    <t>广播电视编导</t>
  </si>
  <si>
    <t>广播电视学</t>
  </si>
  <si>
    <t>网络与新媒体</t>
  </si>
  <si>
    <t>传媒创意与设计学</t>
  </si>
  <si>
    <t>王老师
三号组团楼B907</t>
  </si>
  <si>
    <t>0371-62506947</t>
  </si>
  <si>
    <t>新闻与传播</t>
  </si>
  <si>
    <t>法学院
（知识产权学院）</t>
  </si>
  <si>
    <t>法学</t>
  </si>
  <si>
    <t>张老师
三号组团楼B601</t>
  </si>
  <si>
    <t>0371-69975764</t>
  </si>
  <si>
    <t>社会工作</t>
  </si>
  <si>
    <t>知识产权</t>
  </si>
  <si>
    <t>法律(法学)</t>
  </si>
  <si>
    <t>李老师
三号组团楼B607</t>
  </si>
  <si>
    <t>0371-69975763</t>
  </si>
  <si>
    <t>法律(非法学)</t>
  </si>
  <si>
    <t>马克思主义学院</t>
  </si>
  <si>
    <t>科学技术哲学</t>
  </si>
  <si>
    <t>徐老师
三号组团楼C505</t>
  </si>
  <si>
    <t>0371-69975773</t>
  </si>
  <si>
    <t>伦理学</t>
  </si>
  <si>
    <t>马克思主义基本原理</t>
  </si>
  <si>
    <t>马克思主义哲学</t>
  </si>
  <si>
    <t>马克思主义中国化研究</t>
  </si>
  <si>
    <t>思想政治教育</t>
  </si>
  <si>
    <t>中国近现代史基本问题研究</t>
  </si>
  <si>
    <t>材料电子与储能学院</t>
  </si>
  <si>
    <t>材料成型及控制工程</t>
  </si>
  <si>
    <t>郑老师
二号实验楼527</t>
  </si>
  <si>
    <t>0371-62506015</t>
  </si>
  <si>
    <t>材料科学与工程</t>
  </si>
  <si>
    <t>高分子材料与工程</t>
  </si>
  <si>
    <t>化学工程与工艺</t>
  </si>
  <si>
    <t>应用化学</t>
  </si>
  <si>
    <t>材料加工工程</t>
  </si>
  <si>
    <t>卫老师
二号实验楼536</t>
  </si>
  <si>
    <t>0371-62506690</t>
  </si>
  <si>
    <t>材料物理与化学</t>
  </si>
  <si>
    <t>材料学</t>
  </si>
  <si>
    <t>外国语学院</t>
  </si>
  <si>
    <t>汉语国际教育</t>
  </si>
  <si>
    <t>炊老师
三号组团楼B405</t>
  </si>
  <si>
    <t>0371-62506061</t>
  </si>
  <si>
    <t>日语</t>
  </si>
  <si>
    <t>英语</t>
  </si>
  <si>
    <t>吕老师
三号组团楼A403</t>
  </si>
  <si>
    <t>0371-62506173</t>
  </si>
  <si>
    <t>翻译</t>
  </si>
  <si>
    <t>智能建造与建筑工程学院</t>
  </si>
  <si>
    <t>城市地下空间工程</t>
  </si>
  <si>
    <t>赵老师
二号实验楼548</t>
  </si>
  <si>
    <t>0371-62506933</t>
  </si>
  <si>
    <t>工程管理</t>
  </si>
  <si>
    <t>建筑学</t>
  </si>
  <si>
    <t>土木工程</t>
  </si>
  <si>
    <t>腾老师
二号实验楼547</t>
  </si>
  <si>
    <t>0371-62506904</t>
  </si>
  <si>
    <t>纺织服装产业研究院</t>
  </si>
  <si>
    <t>硕士生</t>
  </si>
  <si>
    <t>苗老师
二号组团楼B206</t>
  </si>
  <si>
    <t>0371-69975870</t>
  </si>
  <si>
    <t>河南职业技术学院</t>
  </si>
  <si>
    <t>郭老师</t>
  </si>
  <si>
    <t>0371-55011272</t>
  </si>
  <si>
    <t>吴老师</t>
  </si>
  <si>
    <t>0371-69307668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</si>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</sst>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b/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5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 tint="0.6"/>
      </bottom>
      <diagonal/>
    </border>
    <border>
      <left/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/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/>
      <top style="thin">
        <color theme="4" tint="0.6"/>
      </top>
      <bottom style="thin">
        <color theme="4"/>
      </bottom>
      <diagonal/>
    </border>
    <border>
      <left/>
      <right/>
      <top style="thin">
        <color theme="4" tint="0.6"/>
      </top>
      <bottom style="thin">
        <color theme="4"/>
      </bottom>
      <diagonal/>
    </border>
    <border>
      <left/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8" borderId="20" applyNumberFormat="0" applyAlignment="0" applyProtection="0">
      <alignment vertical="center"/>
    </xf>
    <xf numFmtId="0" fontId="16" fillId="9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2" borderId="0" xfId="0" applyNumberForma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/>
    </xf>
    <xf numFmtId="0" fontId="0" fillId="2" borderId="0" xfId="0" applyNumberFormat="1" applyFill="1" applyBorder="1" applyAlignment="1">
      <alignment vertical="center" wrapText="1"/>
    </xf>
    <xf numFmtId="0" fontId="0" fillId="2" borderId="0" xfId="0" applyNumberForma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3" fillId="4" borderId="11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0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1" xfId="0" applyNumberFormat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0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8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 tint="0.6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标题列镶边行表格样式_29c806" count="11" xr9:uid="{853167C1-36DC-4967-A4C5-2800CC78098D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HeaderCell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1"/>
  <sheetViews>
    <sheetView tabSelected="1" workbookViewId="0">
      <pane xSplit="2" ySplit="1" topLeftCell="C149" activePane="bottomRight" state="frozen"/>
      <selection/>
      <selection pane="topRight"/>
      <selection pane="bottomLeft"/>
      <selection pane="bottomRight" activeCell="G181" sqref="G181"/>
    </sheetView>
  </sheetViews>
  <sheetFormatPr defaultColWidth="9" defaultRowHeight="15" customHeight="1" outlineLevelCol="5"/>
  <cols>
    <col min="1" max="1" width="26" style="3" customWidth="1"/>
    <col min="2" max="2" width="12.3416666666667" style="4" customWidth="1"/>
    <col min="3" max="3" width="31.0083333333333" style="4" customWidth="1"/>
    <col min="4" max="4" width="14.175" style="4" customWidth="1"/>
    <col min="5" max="5" width="17.8416666666667" style="4" customWidth="1"/>
    <col min="6" max="6" width="17.675" style="4" customWidth="1"/>
    <col min="7" max="24" width="9" style="4"/>
  </cols>
  <sheetData>
    <row r="1" s="1" customFormat="1" ht="39" customHeight="1" spans="1:6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</row>
    <row r="2" ht="22.5" customHeight="1" spans="1:6">
      <c r="A2" s="9" t="s">
        <v>6</v>
      </c>
      <c r="B2" s="10" t="s">
        <v>7</v>
      </c>
      <c r="C2" s="11" t="s">
        <v>8</v>
      </c>
      <c r="D2" s="11">
        <v>102</v>
      </c>
      <c r="E2" s="12" t="s">
        <v>9</v>
      </c>
      <c r="F2" s="13" t="s">
        <v>10</v>
      </c>
    </row>
    <row r="3" ht="22.5" customHeight="1" spans="1:6">
      <c r="A3" s="14"/>
      <c r="B3" s="15"/>
      <c r="C3" s="16" t="s">
        <v>11</v>
      </c>
      <c r="D3" s="16">
        <v>58</v>
      </c>
      <c r="E3" s="16"/>
      <c r="F3" s="17"/>
    </row>
    <row r="4" ht="22.5" customHeight="1" spans="1:6">
      <c r="A4" s="14"/>
      <c r="B4" s="15"/>
      <c r="C4" s="16" t="s">
        <v>12</v>
      </c>
      <c r="D4" s="16">
        <v>30</v>
      </c>
      <c r="E4" s="16"/>
      <c r="F4" s="17"/>
    </row>
    <row r="5" ht="22.5" customHeight="1" spans="1:6">
      <c r="A5" s="14"/>
      <c r="B5" s="15"/>
      <c r="C5" s="16" t="s">
        <v>13</v>
      </c>
      <c r="D5" s="16">
        <v>7</v>
      </c>
      <c r="E5" s="16"/>
      <c r="F5" s="17"/>
    </row>
    <row r="6" ht="22.5" customHeight="1" spans="1:6">
      <c r="A6" s="14"/>
      <c r="B6" s="15"/>
      <c r="C6" s="16" t="s">
        <v>14</v>
      </c>
      <c r="D6" s="16">
        <v>115</v>
      </c>
      <c r="E6" s="16"/>
      <c r="F6" s="17"/>
    </row>
    <row r="7" ht="22.5" customHeight="1" spans="1:6">
      <c r="A7" s="14"/>
      <c r="B7" s="15"/>
      <c r="C7" s="18" t="s">
        <v>15</v>
      </c>
      <c r="D7" s="18">
        <v>41</v>
      </c>
      <c r="E7" s="16"/>
      <c r="F7" s="17"/>
    </row>
    <row r="8" ht="22.5" customHeight="1" spans="1:6">
      <c r="A8" s="14"/>
      <c r="B8" s="15" t="s">
        <v>16</v>
      </c>
      <c r="C8" s="16" t="s">
        <v>17</v>
      </c>
      <c r="D8" s="16">
        <v>16</v>
      </c>
      <c r="E8" s="18" t="s">
        <v>18</v>
      </c>
      <c r="F8" s="19" t="s">
        <v>10</v>
      </c>
    </row>
    <row r="9" ht="22.5" customHeight="1" spans="1:6">
      <c r="A9" s="14"/>
      <c r="B9" s="15"/>
      <c r="C9" s="16" t="s">
        <v>19</v>
      </c>
      <c r="D9" s="16">
        <v>33</v>
      </c>
      <c r="E9" s="16"/>
      <c r="F9" s="17"/>
    </row>
    <row r="10" ht="22.5" customHeight="1" spans="1:6">
      <c r="A10" s="14"/>
      <c r="B10" s="15"/>
      <c r="C10" s="16" t="s">
        <v>20</v>
      </c>
      <c r="D10" s="16">
        <v>22</v>
      </c>
      <c r="E10" s="16"/>
      <c r="F10" s="17"/>
    </row>
    <row r="11" ht="22.5" customHeight="1" spans="1:6">
      <c r="A11" s="14"/>
      <c r="B11" s="15"/>
      <c r="C11" s="16" t="s">
        <v>21</v>
      </c>
      <c r="D11" s="16">
        <v>2</v>
      </c>
      <c r="E11" s="16"/>
      <c r="F11" s="17"/>
    </row>
    <row r="12" ht="22.5" customHeight="1" spans="1:6">
      <c r="A12" s="14"/>
      <c r="B12" s="15"/>
      <c r="C12" s="16" t="s">
        <v>22</v>
      </c>
      <c r="D12" s="16">
        <v>8</v>
      </c>
      <c r="E12" s="16"/>
      <c r="F12" s="17"/>
    </row>
    <row r="13" ht="22.5" customHeight="1" spans="1:6">
      <c r="A13" s="14"/>
      <c r="B13" s="20" t="s">
        <v>23</v>
      </c>
      <c r="C13" s="21"/>
      <c r="D13" s="21">
        <f>SUM(D2:D12)</f>
        <v>434</v>
      </c>
      <c r="E13" s="16"/>
      <c r="F13" s="17"/>
    </row>
    <row r="14" ht="22.5" customHeight="1" spans="1:6">
      <c r="A14" s="14" t="s">
        <v>24</v>
      </c>
      <c r="B14" s="22" t="s">
        <v>7</v>
      </c>
      <c r="C14" s="23" t="s">
        <v>25</v>
      </c>
      <c r="D14" s="23">
        <v>80</v>
      </c>
      <c r="E14" s="24" t="s">
        <v>26</v>
      </c>
      <c r="F14" s="25" t="s">
        <v>10</v>
      </c>
    </row>
    <row r="15" ht="22.5" customHeight="1" spans="1:6">
      <c r="A15" s="14"/>
      <c r="B15" s="22"/>
      <c r="C15" s="23" t="s">
        <v>27</v>
      </c>
      <c r="D15" s="23">
        <v>74</v>
      </c>
      <c r="E15" s="23"/>
      <c r="F15" s="25"/>
    </row>
    <row r="16" ht="22.5" customHeight="1" spans="1:6">
      <c r="A16" s="14"/>
      <c r="B16" s="22" t="s">
        <v>16</v>
      </c>
      <c r="C16" s="23" t="s">
        <v>28</v>
      </c>
      <c r="D16" s="23">
        <v>7</v>
      </c>
      <c r="E16" s="24" t="s">
        <v>29</v>
      </c>
      <c r="F16" s="26" t="s">
        <v>30</v>
      </c>
    </row>
    <row r="17" ht="22.5" customHeight="1" spans="1:6">
      <c r="A17" s="14"/>
      <c r="B17" s="22"/>
      <c r="C17" s="23" t="s">
        <v>31</v>
      </c>
      <c r="D17" s="23">
        <v>29</v>
      </c>
      <c r="E17" s="23"/>
      <c r="F17" s="25"/>
    </row>
    <row r="18" ht="22.5" customHeight="1" spans="1:6">
      <c r="A18" s="14"/>
      <c r="B18" s="22"/>
      <c r="C18" s="23" t="s">
        <v>32</v>
      </c>
      <c r="D18" s="23">
        <v>10</v>
      </c>
      <c r="E18" s="23"/>
      <c r="F18" s="25"/>
    </row>
    <row r="19" ht="22.5" customHeight="1" spans="1:6">
      <c r="A19" s="14"/>
      <c r="B19" s="27" t="s">
        <v>23</v>
      </c>
      <c r="C19" s="28"/>
      <c r="D19" s="28">
        <f>SUM(D14:D18)</f>
        <v>200</v>
      </c>
      <c r="E19" s="23"/>
      <c r="F19" s="25"/>
    </row>
    <row r="20" ht="22.5" customHeight="1" spans="1:6">
      <c r="A20" s="14" t="s">
        <v>33</v>
      </c>
      <c r="B20" s="15" t="s">
        <v>7</v>
      </c>
      <c r="C20" s="16" t="s">
        <v>22</v>
      </c>
      <c r="D20" s="16">
        <v>60</v>
      </c>
      <c r="E20" s="16" t="s">
        <v>34</v>
      </c>
      <c r="F20" s="17" t="s">
        <v>35</v>
      </c>
    </row>
    <row r="21" ht="22.5" customHeight="1" spans="1:6">
      <c r="A21" s="14"/>
      <c r="B21" s="15"/>
      <c r="C21" s="16" t="s">
        <v>36</v>
      </c>
      <c r="D21" s="16">
        <v>72</v>
      </c>
      <c r="E21" s="16"/>
      <c r="F21" s="17"/>
    </row>
    <row r="22" ht="22.5" customHeight="1" spans="1:6">
      <c r="A22" s="14"/>
      <c r="B22" s="20" t="s">
        <v>23</v>
      </c>
      <c r="C22" s="21"/>
      <c r="D22" s="21">
        <f>SUM(D20:D21)</f>
        <v>132</v>
      </c>
      <c r="E22" s="16"/>
      <c r="F22" s="17"/>
    </row>
    <row r="23" ht="22.5" customHeight="1" spans="1:6">
      <c r="A23" s="14" t="s">
        <v>37</v>
      </c>
      <c r="B23" s="22" t="s">
        <v>16</v>
      </c>
      <c r="C23" s="23" t="s">
        <v>38</v>
      </c>
      <c r="D23" s="23">
        <v>10</v>
      </c>
      <c r="E23" s="23" t="s">
        <v>39</v>
      </c>
      <c r="F23" s="25" t="s">
        <v>40</v>
      </c>
    </row>
    <row r="24" ht="22.5" customHeight="1" spans="1:6">
      <c r="A24" s="14"/>
      <c r="B24" s="22"/>
      <c r="C24" s="23" t="s">
        <v>41</v>
      </c>
      <c r="D24" s="23">
        <v>23</v>
      </c>
      <c r="E24" s="23"/>
      <c r="F24" s="25"/>
    </row>
    <row r="25" ht="22.5" customHeight="1" spans="1:6">
      <c r="A25" s="14"/>
      <c r="B25" s="27" t="s">
        <v>23</v>
      </c>
      <c r="C25" s="28"/>
      <c r="D25" s="28">
        <f>SUM(D23:D24)</f>
        <v>33</v>
      </c>
      <c r="E25" s="23"/>
      <c r="F25" s="25"/>
    </row>
    <row r="26" ht="22.5" customHeight="1" spans="1:6">
      <c r="A26" s="14" t="s">
        <v>42</v>
      </c>
      <c r="B26" s="15" t="s">
        <v>7</v>
      </c>
      <c r="C26" s="16" t="s">
        <v>15</v>
      </c>
      <c r="D26" s="18">
        <v>67</v>
      </c>
      <c r="E26" s="18" t="s">
        <v>43</v>
      </c>
      <c r="F26" s="17" t="s">
        <v>44</v>
      </c>
    </row>
    <row r="27" ht="22.5" customHeight="1" spans="1:6">
      <c r="A27" s="14"/>
      <c r="B27" s="15"/>
      <c r="C27" s="16" t="s">
        <v>8</v>
      </c>
      <c r="D27" s="18">
        <v>73</v>
      </c>
      <c r="E27" s="16"/>
      <c r="F27" s="17"/>
    </row>
    <row r="28" ht="22.5" customHeight="1" spans="1:6">
      <c r="A28" s="14"/>
      <c r="B28" s="15"/>
      <c r="C28" s="16" t="s">
        <v>45</v>
      </c>
      <c r="D28" s="16">
        <v>70</v>
      </c>
      <c r="E28" s="16"/>
      <c r="F28" s="17"/>
    </row>
    <row r="29" ht="22.5" customHeight="1" spans="1:6">
      <c r="A29" s="14"/>
      <c r="B29" s="20" t="s">
        <v>23</v>
      </c>
      <c r="C29" s="21"/>
      <c r="D29" s="21">
        <f>SUM(D26:D28)</f>
        <v>210</v>
      </c>
      <c r="E29" s="16"/>
      <c r="F29" s="17"/>
    </row>
    <row r="30" ht="22.5" customHeight="1" spans="1:6">
      <c r="A30" s="14" t="s">
        <v>46</v>
      </c>
      <c r="B30" s="22" t="s">
        <v>7</v>
      </c>
      <c r="C30" s="23" t="s">
        <v>47</v>
      </c>
      <c r="D30" s="23">
        <v>70</v>
      </c>
      <c r="E30" s="24" t="s">
        <v>48</v>
      </c>
      <c r="F30" s="25" t="s">
        <v>49</v>
      </c>
    </row>
    <row r="31" ht="22.5" customHeight="1" spans="1:6">
      <c r="A31" s="14"/>
      <c r="B31" s="22"/>
      <c r="C31" s="23" t="s">
        <v>50</v>
      </c>
      <c r="D31" s="23">
        <v>75</v>
      </c>
      <c r="E31" s="23"/>
      <c r="F31" s="25"/>
    </row>
    <row r="32" ht="22.5" customHeight="1" spans="1:6">
      <c r="A32" s="14"/>
      <c r="B32" s="22"/>
      <c r="C32" s="23" t="s">
        <v>51</v>
      </c>
      <c r="D32" s="23">
        <v>31</v>
      </c>
      <c r="E32" s="23"/>
      <c r="F32" s="25"/>
    </row>
    <row r="33" ht="22.5" customHeight="1" spans="1:6">
      <c r="A33" s="14"/>
      <c r="B33" s="22"/>
      <c r="C33" s="23" t="s">
        <v>52</v>
      </c>
      <c r="D33" s="23">
        <v>71</v>
      </c>
      <c r="E33" s="23"/>
      <c r="F33" s="25"/>
    </row>
    <row r="34" ht="22.5" customHeight="1" spans="1:6">
      <c r="A34" s="14"/>
      <c r="B34" s="22" t="s">
        <v>16</v>
      </c>
      <c r="C34" s="23" t="s">
        <v>53</v>
      </c>
      <c r="D34" s="23">
        <v>43</v>
      </c>
      <c r="E34" s="23"/>
      <c r="F34" s="25"/>
    </row>
    <row r="35" ht="22.5" customHeight="1" spans="1:6">
      <c r="A35" s="14"/>
      <c r="B35" s="22"/>
      <c r="C35" s="23" t="s">
        <v>47</v>
      </c>
      <c r="D35" s="23">
        <v>17</v>
      </c>
      <c r="E35" s="23"/>
      <c r="F35" s="25"/>
    </row>
    <row r="36" ht="22.5" customHeight="1" spans="1:6">
      <c r="A36" s="14"/>
      <c r="B36" s="27" t="s">
        <v>23</v>
      </c>
      <c r="C36" s="28"/>
      <c r="D36" s="28">
        <f>SUM(D30:D35)</f>
        <v>307</v>
      </c>
      <c r="E36" s="23"/>
      <c r="F36" s="25"/>
    </row>
    <row r="37" ht="22.5" customHeight="1" spans="1:6">
      <c r="A37" s="14" t="s">
        <v>54</v>
      </c>
      <c r="B37" s="15" t="s">
        <v>7</v>
      </c>
      <c r="C37" s="16" t="s">
        <v>55</v>
      </c>
      <c r="D37" s="16">
        <v>32</v>
      </c>
      <c r="E37" s="18" t="s">
        <v>56</v>
      </c>
      <c r="F37" s="17" t="s">
        <v>57</v>
      </c>
    </row>
    <row r="38" ht="22.5" customHeight="1" spans="1:6">
      <c r="A38" s="14"/>
      <c r="B38" s="15"/>
      <c r="C38" s="16" t="s">
        <v>58</v>
      </c>
      <c r="D38" s="16">
        <v>44</v>
      </c>
      <c r="E38" s="16"/>
      <c r="F38" s="17"/>
    </row>
    <row r="39" ht="22.5" customHeight="1" spans="1:6">
      <c r="A39" s="14"/>
      <c r="B39" s="15"/>
      <c r="C39" s="16" t="s">
        <v>59</v>
      </c>
      <c r="D39" s="16">
        <v>20</v>
      </c>
      <c r="E39" s="16"/>
      <c r="F39" s="17"/>
    </row>
    <row r="40" ht="22.5" customHeight="1" spans="1:6">
      <c r="A40" s="14"/>
      <c r="B40" s="15" t="s">
        <v>16</v>
      </c>
      <c r="C40" s="16" t="s">
        <v>60</v>
      </c>
      <c r="D40" s="16">
        <v>4</v>
      </c>
      <c r="E40" s="18" t="s">
        <v>61</v>
      </c>
      <c r="F40" s="17" t="s">
        <v>57</v>
      </c>
    </row>
    <row r="41" ht="22.5" customHeight="1" spans="1:6">
      <c r="A41" s="14"/>
      <c r="B41" s="15"/>
      <c r="C41" s="16" t="s">
        <v>19</v>
      </c>
      <c r="D41" s="16">
        <v>2</v>
      </c>
      <c r="E41" s="16"/>
      <c r="F41" s="17"/>
    </row>
    <row r="42" ht="22.5" customHeight="1" spans="1:6">
      <c r="A42" s="14"/>
      <c r="B42" s="15"/>
      <c r="C42" s="16" t="s">
        <v>22</v>
      </c>
      <c r="D42" s="16">
        <v>5</v>
      </c>
      <c r="E42" s="16"/>
      <c r="F42" s="17"/>
    </row>
    <row r="43" ht="22.5" customHeight="1" spans="1:6">
      <c r="A43" s="14"/>
      <c r="B43" s="15"/>
      <c r="C43" s="16" t="s">
        <v>62</v>
      </c>
      <c r="D43" s="16">
        <v>6</v>
      </c>
      <c r="E43" s="16"/>
      <c r="F43" s="17"/>
    </row>
    <row r="44" ht="22.5" customHeight="1" spans="1:6">
      <c r="A44" s="14"/>
      <c r="B44" s="20" t="s">
        <v>23</v>
      </c>
      <c r="C44" s="21"/>
      <c r="D44" s="21">
        <f>SUM(D37:D43)</f>
        <v>113</v>
      </c>
      <c r="E44" s="16"/>
      <c r="F44" s="17"/>
    </row>
    <row r="45" ht="39" customHeight="1" spans="1:6">
      <c r="A45" s="14" t="s">
        <v>63</v>
      </c>
      <c r="B45" s="22" t="s">
        <v>7</v>
      </c>
      <c r="C45" s="23" t="s">
        <v>64</v>
      </c>
      <c r="D45" s="23">
        <v>50</v>
      </c>
      <c r="E45" s="23" t="s">
        <v>65</v>
      </c>
      <c r="F45" s="26" t="s">
        <v>66</v>
      </c>
    </row>
    <row r="46" ht="22.5" customHeight="1" spans="1:6">
      <c r="A46" s="14"/>
      <c r="B46" s="22" t="s">
        <v>16</v>
      </c>
      <c r="C46" s="23" t="s">
        <v>67</v>
      </c>
      <c r="D46" s="23">
        <v>6</v>
      </c>
      <c r="E46" s="23" t="s">
        <v>68</v>
      </c>
      <c r="F46" s="26" t="s">
        <v>66</v>
      </c>
    </row>
    <row r="47" ht="22.5" customHeight="1" spans="1:6">
      <c r="A47" s="14"/>
      <c r="B47" s="22"/>
      <c r="C47" s="23" t="s">
        <v>69</v>
      </c>
      <c r="D47" s="23">
        <v>4</v>
      </c>
      <c r="E47" s="23"/>
      <c r="F47" s="25"/>
    </row>
    <row r="48" ht="22.5" customHeight="1" spans="1:6">
      <c r="A48" s="14"/>
      <c r="B48" s="22"/>
      <c r="C48" s="23" t="s">
        <v>31</v>
      </c>
      <c r="D48" s="23">
        <v>8</v>
      </c>
      <c r="E48" s="23"/>
      <c r="F48" s="25"/>
    </row>
    <row r="49" ht="22.5" customHeight="1" spans="1:6">
      <c r="A49" s="14"/>
      <c r="B49" s="27" t="s">
        <v>23</v>
      </c>
      <c r="C49" s="28"/>
      <c r="D49" s="28">
        <f>SUM(D45:D48)</f>
        <v>68</v>
      </c>
      <c r="E49" s="23"/>
      <c r="F49" s="25"/>
    </row>
    <row r="50" ht="22.5" customHeight="1" spans="1:6">
      <c r="A50" s="14" t="s">
        <v>70</v>
      </c>
      <c r="B50" s="15" t="s">
        <v>7</v>
      </c>
      <c r="C50" s="16" t="s">
        <v>71</v>
      </c>
      <c r="D50" s="16">
        <v>105</v>
      </c>
      <c r="E50" s="16" t="s">
        <v>72</v>
      </c>
      <c r="F50" s="19" t="s">
        <v>73</v>
      </c>
    </row>
    <row r="51" ht="22.5" customHeight="1" spans="1:6">
      <c r="A51" s="14"/>
      <c r="B51" s="15"/>
      <c r="C51" s="16" t="s">
        <v>74</v>
      </c>
      <c r="D51" s="16">
        <v>209</v>
      </c>
      <c r="E51" s="16"/>
      <c r="F51" s="17"/>
    </row>
    <row r="52" ht="22.5" customHeight="1" spans="1:6">
      <c r="A52" s="14"/>
      <c r="B52" s="15"/>
      <c r="C52" s="16" t="s">
        <v>75</v>
      </c>
      <c r="D52" s="16">
        <v>301</v>
      </c>
      <c r="E52" s="16"/>
      <c r="F52" s="17"/>
    </row>
    <row r="53" ht="22.5" customHeight="1" spans="1:6">
      <c r="A53" s="14"/>
      <c r="B53" s="15"/>
      <c r="C53" s="16" t="s">
        <v>76</v>
      </c>
      <c r="D53" s="16">
        <v>210</v>
      </c>
      <c r="E53" s="16"/>
      <c r="F53" s="17"/>
    </row>
    <row r="54" ht="22.5" customHeight="1" spans="1:6">
      <c r="A54" s="14"/>
      <c r="B54" s="20" t="s">
        <v>23</v>
      </c>
      <c r="C54" s="21"/>
      <c r="D54" s="21">
        <f>SUM(D50:D53)</f>
        <v>825</v>
      </c>
      <c r="E54" s="16"/>
      <c r="F54" s="17"/>
    </row>
    <row r="55" ht="22.5" customHeight="1" spans="1:6">
      <c r="A55" s="14" t="s">
        <v>77</v>
      </c>
      <c r="B55" s="22" t="s">
        <v>7</v>
      </c>
      <c r="C55" s="23" t="s">
        <v>78</v>
      </c>
      <c r="D55" s="23">
        <v>101</v>
      </c>
      <c r="E55" s="24" t="s">
        <v>79</v>
      </c>
      <c r="F55" s="26" t="s">
        <v>80</v>
      </c>
    </row>
    <row r="56" ht="22.5" customHeight="1" spans="1:6">
      <c r="A56" s="14"/>
      <c r="B56" s="22"/>
      <c r="C56" s="23" t="s">
        <v>81</v>
      </c>
      <c r="D56" s="23">
        <v>43</v>
      </c>
      <c r="E56" s="23"/>
      <c r="F56" s="25"/>
    </row>
    <row r="57" ht="22.5" customHeight="1" spans="1:6">
      <c r="A57" s="14"/>
      <c r="B57" s="22"/>
      <c r="C57" s="23" t="s">
        <v>82</v>
      </c>
      <c r="D57" s="23">
        <v>55</v>
      </c>
      <c r="E57" s="23"/>
      <c r="F57" s="25"/>
    </row>
    <row r="58" ht="22.5" customHeight="1" spans="1:6">
      <c r="A58" s="14"/>
      <c r="B58" s="22" t="s">
        <v>16</v>
      </c>
      <c r="C58" s="23" t="s">
        <v>67</v>
      </c>
      <c r="D58" s="23">
        <v>22</v>
      </c>
      <c r="E58" s="24" t="s">
        <v>83</v>
      </c>
      <c r="F58" s="26" t="s">
        <v>80</v>
      </c>
    </row>
    <row r="59" ht="22.5" customHeight="1" spans="1:6">
      <c r="A59" s="14"/>
      <c r="B59" s="22"/>
      <c r="C59" s="23" t="s">
        <v>84</v>
      </c>
      <c r="D59" s="23">
        <v>3</v>
      </c>
      <c r="E59" s="23"/>
      <c r="F59" s="25"/>
    </row>
    <row r="60" ht="22.5" customHeight="1" spans="1:6">
      <c r="A60" s="14"/>
      <c r="B60" s="22"/>
      <c r="C60" s="23" t="s">
        <v>78</v>
      </c>
      <c r="D60" s="23">
        <v>2</v>
      </c>
      <c r="E60" s="23"/>
      <c r="F60" s="25"/>
    </row>
    <row r="61" ht="22.5" customHeight="1" spans="1:6">
      <c r="A61" s="14"/>
      <c r="B61" s="27" t="s">
        <v>23</v>
      </c>
      <c r="C61" s="28"/>
      <c r="D61" s="28">
        <f>SUM(D55:D60)</f>
        <v>226</v>
      </c>
      <c r="E61" s="23"/>
      <c r="F61" s="25"/>
    </row>
    <row r="62" ht="22.5" customHeight="1" spans="1:6">
      <c r="A62" s="14" t="s">
        <v>85</v>
      </c>
      <c r="B62" s="15" t="s">
        <v>7</v>
      </c>
      <c r="C62" s="16" t="s">
        <v>86</v>
      </c>
      <c r="D62" s="16">
        <v>57</v>
      </c>
      <c r="E62" s="18" t="s">
        <v>87</v>
      </c>
      <c r="F62" s="19" t="s">
        <v>88</v>
      </c>
    </row>
    <row r="63" ht="22.5" customHeight="1" spans="1:6">
      <c r="A63" s="14"/>
      <c r="B63" s="15"/>
      <c r="C63" s="16" t="s">
        <v>89</v>
      </c>
      <c r="D63" s="16">
        <v>50</v>
      </c>
      <c r="E63" s="16"/>
      <c r="F63" s="17"/>
    </row>
    <row r="64" ht="22.5" customHeight="1" spans="1:6">
      <c r="A64" s="14"/>
      <c r="B64" s="15"/>
      <c r="C64" s="16" t="s">
        <v>90</v>
      </c>
      <c r="D64" s="16">
        <v>61</v>
      </c>
      <c r="E64" s="16"/>
      <c r="F64" s="17"/>
    </row>
    <row r="65" ht="22.5" customHeight="1" spans="1:6">
      <c r="A65" s="14"/>
      <c r="B65" s="15"/>
      <c r="C65" s="16" t="s">
        <v>91</v>
      </c>
      <c r="D65" s="16">
        <v>101</v>
      </c>
      <c r="E65" s="16"/>
      <c r="F65" s="17"/>
    </row>
    <row r="66" ht="22.5" customHeight="1" spans="1:6">
      <c r="A66" s="14"/>
      <c r="B66" s="15"/>
      <c r="C66" s="16" t="s">
        <v>92</v>
      </c>
      <c r="D66" s="16">
        <v>66</v>
      </c>
      <c r="E66" s="16"/>
      <c r="F66" s="17"/>
    </row>
    <row r="67" ht="22.5" customHeight="1" spans="1:6">
      <c r="A67" s="14"/>
      <c r="B67" s="15" t="s">
        <v>16</v>
      </c>
      <c r="C67" s="16" t="s">
        <v>93</v>
      </c>
      <c r="D67" s="16">
        <v>2</v>
      </c>
      <c r="E67" s="18" t="s">
        <v>94</v>
      </c>
      <c r="F67" s="19" t="s">
        <v>88</v>
      </c>
    </row>
    <row r="68" ht="22.5" customHeight="1" spans="1:6">
      <c r="A68" s="14"/>
      <c r="B68" s="15"/>
      <c r="C68" s="16" t="s">
        <v>95</v>
      </c>
      <c r="D68" s="16">
        <v>29</v>
      </c>
      <c r="E68" s="16"/>
      <c r="F68" s="17"/>
    </row>
    <row r="69" ht="22.5" customHeight="1" spans="1:6">
      <c r="A69" s="14"/>
      <c r="B69" s="15"/>
      <c r="C69" s="16" t="s">
        <v>96</v>
      </c>
      <c r="D69" s="16">
        <v>1</v>
      </c>
      <c r="E69" s="16"/>
      <c r="F69" s="17"/>
    </row>
    <row r="70" ht="22.5" customHeight="1" spans="1:6">
      <c r="A70" s="14"/>
      <c r="B70" s="15"/>
      <c r="C70" s="16" t="s">
        <v>97</v>
      </c>
      <c r="D70" s="16">
        <v>18</v>
      </c>
      <c r="E70" s="16"/>
      <c r="F70" s="17"/>
    </row>
    <row r="71" ht="22.5" customHeight="1" spans="1:6">
      <c r="A71" s="14"/>
      <c r="B71" s="20" t="s">
        <v>23</v>
      </c>
      <c r="C71" s="21"/>
      <c r="D71" s="21">
        <f>SUM(D62:D70)</f>
        <v>385</v>
      </c>
      <c r="E71" s="16"/>
      <c r="F71" s="17"/>
    </row>
    <row r="72" ht="22.5" customHeight="1" spans="1:6">
      <c r="A72" s="14" t="s">
        <v>98</v>
      </c>
      <c r="B72" s="22" t="s">
        <v>7</v>
      </c>
      <c r="C72" s="23" t="s">
        <v>99</v>
      </c>
      <c r="D72" s="23">
        <v>60</v>
      </c>
      <c r="E72" s="24" t="s">
        <v>100</v>
      </c>
      <c r="F72" s="26" t="s">
        <v>101</v>
      </c>
    </row>
    <row r="73" ht="22.5" customHeight="1" spans="1:6">
      <c r="A73" s="14"/>
      <c r="B73" s="22"/>
      <c r="C73" s="23" t="s">
        <v>102</v>
      </c>
      <c r="D73" s="23">
        <v>70</v>
      </c>
      <c r="E73" s="23"/>
      <c r="F73" s="25"/>
    </row>
    <row r="74" ht="22.5" customHeight="1" spans="1:6">
      <c r="A74" s="14"/>
      <c r="B74" s="22"/>
      <c r="C74" s="23" t="s">
        <v>103</v>
      </c>
      <c r="D74" s="23">
        <v>45</v>
      </c>
      <c r="E74" s="23"/>
      <c r="F74" s="25"/>
    </row>
    <row r="75" ht="22.5" customHeight="1" spans="1:6">
      <c r="A75" s="14"/>
      <c r="B75" s="22"/>
      <c r="C75" s="23" t="s">
        <v>104</v>
      </c>
      <c r="D75" s="23">
        <v>85</v>
      </c>
      <c r="E75" s="23"/>
      <c r="F75" s="25"/>
    </row>
    <row r="76" ht="22.5" customHeight="1" spans="1:6">
      <c r="A76" s="14"/>
      <c r="B76" s="22"/>
      <c r="C76" s="23" t="s">
        <v>105</v>
      </c>
      <c r="D76" s="23">
        <v>103</v>
      </c>
      <c r="E76" s="23"/>
      <c r="F76" s="25"/>
    </row>
    <row r="77" ht="22.5" customHeight="1" spans="1:6">
      <c r="A77" s="14"/>
      <c r="B77" s="22" t="s">
        <v>16</v>
      </c>
      <c r="C77" s="23" t="s">
        <v>106</v>
      </c>
      <c r="D77" s="23">
        <v>39</v>
      </c>
      <c r="E77" s="24" t="s">
        <v>107</v>
      </c>
      <c r="F77" s="26" t="s">
        <v>101</v>
      </c>
    </row>
    <row r="78" ht="22.5" customHeight="1" spans="1:6">
      <c r="A78" s="14"/>
      <c r="B78" s="22"/>
      <c r="C78" s="23" t="s">
        <v>104</v>
      </c>
      <c r="D78" s="23">
        <v>2</v>
      </c>
      <c r="E78" s="23"/>
      <c r="F78" s="25"/>
    </row>
    <row r="79" ht="22.5" customHeight="1" spans="1:6">
      <c r="A79" s="14"/>
      <c r="B79" s="22"/>
      <c r="C79" s="23" t="s">
        <v>108</v>
      </c>
      <c r="D79" s="23">
        <v>1</v>
      </c>
      <c r="E79" s="23"/>
      <c r="F79" s="25"/>
    </row>
    <row r="80" ht="22.5" customHeight="1" spans="1:6">
      <c r="A80" s="14"/>
      <c r="B80" s="22"/>
      <c r="C80" s="23" t="s">
        <v>109</v>
      </c>
      <c r="D80" s="23">
        <v>3</v>
      </c>
      <c r="E80" s="23"/>
      <c r="F80" s="25"/>
    </row>
    <row r="81" ht="22.5" customHeight="1" spans="1:6">
      <c r="A81" s="14"/>
      <c r="B81" s="22"/>
      <c r="C81" s="23" t="s">
        <v>110</v>
      </c>
      <c r="D81" s="23">
        <v>8</v>
      </c>
      <c r="E81" s="23"/>
      <c r="F81" s="25"/>
    </row>
    <row r="82" ht="22.5" customHeight="1" spans="1:6">
      <c r="A82" s="14"/>
      <c r="B82" s="22"/>
      <c r="C82" s="23" t="s">
        <v>111</v>
      </c>
      <c r="D82" s="23">
        <v>3</v>
      </c>
      <c r="E82" s="23"/>
      <c r="F82" s="25"/>
    </row>
    <row r="83" ht="22.5" customHeight="1" spans="1:6">
      <c r="A83" s="14"/>
      <c r="B83" s="22"/>
      <c r="C83" s="23" t="s">
        <v>112</v>
      </c>
      <c r="D83" s="23">
        <v>2</v>
      </c>
      <c r="E83" s="23"/>
      <c r="F83" s="25"/>
    </row>
    <row r="84" ht="22.5" customHeight="1" spans="1:6">
      <c r="A84" s="14"/>
      <c r="B84" s="27" t="s">
        <v>23</v>
      </c>
      <c r="C84" s="28"/>
      <c r="D84" s="28">
        <f>SUM(D72:D83)</f>
        <v>421</v>
      </c>
      <c r="E84" s="23"/>
      <c r="F84" s="25"/>
    </row>
    <row r="85" ht="22.5" customHeight="1" spans="1:6">
      <c r="A85" s="14" t="s">
        <v>113</v>
      </c>
      <c r="B85" s="15" t="s">
        <v>7</v>
      </c>
      <c r="C85" s="16" t="s">
        <v>114</v>
      </c>
      <c r="D85" s="16">
        <v>52</v>
      </c>
      <c r="E85" s="16" t="s">
        <v>115</v>
      </c>
      <c r="F85" s="17" t="s">
        <v>116</v>
      </c>
    </row>
    <row r="86" ht="22.5" customHeight="1" spans="1:6">
      <c r="A86" s="14"/>
      <c r="B86" s="15"/>
      <c r="C86" s="16" t="s">
        <v>117</v>
      </c>
      <c r="D86" s="16">
        <v>69</v>
      </c>
      <c r="E86" s="16"/>
      <c r="F86" s="17"/>
    </row>
    <row r="87" ht="22.5" customHeight="1" spans="1:6">
      <c r="A87" s="14"/>
      <c r="B87" s="15"/>
      <c r="C87" s="16" t="s">
        <v>118</v>
      </c>
      <c r="D87" s="16">
        <v>67</v>
      </c>
      <c r="E87" s="16"/>
      <c r="F87" s="17"/>
    </row>
    <row r="88" ht="22.5" customHeight="1" spans="1:6">
      <c r="A88" s="14"/>
      <c r="B88" s="15"/>
      <c r="C88" s="16" t="s">
        <v>119</v>
      </c>
      <c r="D88" s="16">
        <v>162</v>
      </c>
      <c r="E88" s="16"/>
      <c r="F88" s="17"/>
    </row>
    <row r="89" ht="22.5" customHeight="1" spans="1:6">
      <c r="A89" s="14"/>
      <c r="B89" s="15" t="s">
        <v>16</v>
      </c>
      <c r="C89" s="16" t="s">
        <v>67</v>
      </c>
      <c r="D89" s="16">
        <v>9</v>
      </c>
      <c r="E89" s="18" t="s">
        <v>120</v>
      </c>
      <c r="F89" s="19" t="s">
        <v>121</v>
      </c>
    </row>
    <row r="90" ht="22.5" customHeight="1" spans="1:6">
      <c r="A90" s="14"/>
      <c r="B90" s="15"/>
      <c r="C90" s="16" t="s">
        <v>118</v>
      </c>
      <c r="D90" s="16">
        <v>1</v>
      </c>
      <c r="E90" s="16"/>
      <c r="F90" s="17"/>
    </row>
    <row r="91" ht="22.5" customHeight="1" spans="1:6">
      <c r="A91" s="14"/>
      <c r="B91" s="15"/>
      <c r="C91" s="16" t="s">
        <v>111</v>
      </c>
      <c r="D91" s="16">
        <v>19</v>
      </c>
      <c r="E91" s="16"/>
      <c r="F91" s="17"/>
    </row>
    <row r="92" ht="22.5" customHeight="1" spans="1:6">
      <c r="A92" s="14"/>
      <c r="B92" s="15"/>
      <c r="C92" s="16" t="s">
        <v>112</v>
      </c>
      <c r="D92" s="16">
        <v>5</v>
      </c>
      <c r="E92" s="16"/>
      <c r="F92" s="17"/>
    </row>
    <row r="93" ht="22.5" customHeight="1" spans="1:6">
      <c r="A93" s="14"/>
      <c r="B93" s="20" t="s">
        <v>23</v>
      </c>
      <c r="C93" s="21"/>
      <c r="D93" s="21">
        <f>SUM(D85:D92)</f>
        <v>384</v>
      </c>
      <c r="E93" s="16"/>
      <c r="F93" s="17"/>
    </row>
    <row r="94" ht="22.5" customHeight="1" spans="1:6">
      <c r="A94" s="14" t="s">
        <v>122</v>
      </c>
      <c r="B94" s="22" t="s">
        <v>7</v>
      </c>
      <c r="C94" s="23" t="s">
        <v>123</v>
      </c>
      <c r="D94" s="23">
        <v>52</v>
      </c>
      <c r="E94" s="24" t="s">
        <v>124</v>
      </c>
      <c r="F94" s="26" t="s">
        <v>125</v>
      </c>
    </row>
    <row r="95" ht="22.5" customHeight="1" spans="1:6">
      <c r="A95" s="14"/>
      <c r="B95" s="22"/>
      <c r="C95" s="23" t="s">
        <v>126</v>
      </c>
      <c r="D95" s="24">
        <v>107</v>
      </c>
      <c r="E95" s="23"/>
      <c r="F95" s="25"/>
    </row>
    <row r="96" ht="22.5" customHeight="1" spans="1:6">
      <c r="A96" s="14"/>
      <c r="B96" s="22"/>
      <c r="C96" s="23" t="s">
        <v>127</v>
      </c>
      <c r="D96" s="23">
        <v>44</v>
      </c>
      <c r="E96" s="23"/>
      <c r="F96" s="25"/>
    </row>
    <row r="97" ht="22.5" customHeight="1" spans="1:6">
      <c r="A97" s="14"/>
      <c r="B97" s="22"/>
      <c r="C97" s="23" t="s">
        <v>128</v>
      </c>
      <c r="D97" s="23">
        <v>112</v>
      </c>
      <c r="E97" s="23"/>
      <c r="F97" s="25"/>
    </row>
    <row r="98" ht="22.5" customHeight="1" spans="1:6">
      <c r="A98" s="14"/>
      <c r="B98" s="22" t="s">
        <v>16</v>
      </c>
      <c r="C98" s="23" t="s">
        <v>111</v>
      </c>
      <c r="D98" s="23">
        <v>25</v>
      </c>
      <c r="E98" s="24" t="s">
        <v>129</v>
      </c>
      <c r="F98" s="26" t="s">
        <v>130</v>
      </c>
    </row>
    <row r="99" ht="22.5" customHeight="1" spans="1:6">
      <c r="A99" s="14"/>
      <c r="B99" s="22"/>
      <c r="C99" s="23" t="s">
        <v>112</v>
      </c>
      <c r="D99" s="23">
        <v>3</v>
      </c>
      <c r="E99" s="23"/>
      <c r="F99" s="25"/>
    </row>
    <row r="100" ht="22.5" customHeight="1" spans="1:6">
      <c r="A100" s="14"/>
      <c r="B100" s="27" t="s">
        <v>23</v>
      </c>
      <c r="C100" s="28"/>
      <c r="D100" s="29">
        <f>SUM(D94:D99)</f>
        <v>343</v>
      </c>
      <c r="E100" s="23"/>
      <c r="F100" s="25"/>
    </row>
    <row r="101" ht="22.5" customHeight="1" spans="1:6">
      <c r="A101" s="14" t="s">
        <v>131</v>
      </c>
      <c r="B101" s="15" t="s">
        <v>7</v>
      </c>
      <c r="C101" s="16" t="s">
        <v>132</v>
      </c>
      <c r="D101" s="16">
        <v>125</v>
      </c>
      <c r="E101" s="18" t="s">
        <v>133</v>
      </c>
      <c r="F101" s="19" t="s">
        <v>134</v>
      </c>
    </row>
    <row r="102" ht="22.5" customHeight="1" spans="1:6">
      <c r="A102" s="14"/>
      <c r="B102" s="15"/>
      <c r="C102" s="16" t="s">
        <v>135</v>
      </c>
      <c r="D102" s="16">
        <v>105</v>
      </c>
      <c r="E102" s="16"/>
      <c r="F102" s="17"/>
    </row>
    <row r="103" ht="22.5" customHeight="1" spans="1:6">
      <c r="A103" s="14"/>
      <c r="B103" s="15"/>
      <c r="C103" s="16" t="s">
        <v>136</v>
      </c>
      <c r="D103" s="16">
        <v>41</v>
      </c>
      <c r="E103" s="16"/>
      <c r="F103" s="17"/>
    </row>
    <row r="104" ht="22.5" customHeight="1" spans="1:6">
      <c r="A104" s="14"/>
      <c r="B104" s="15"/>
      <c r="C104" s="16" t="s">
        <v>137</v>
      </c>
      <c r="D104" s="16">
        <v>159</v>
      </c>
      <c r="E104" s="16"/>
      <c r="F104" s="17"/>
    </row>
    <row r="105" ht="22.5" customHeight="1" spans="1:6">
      <c r="A105" s="14"/>
      <c r="B105" s="15"/>
      <c r="C105" s="16" t="s">
        <v>138</v>
      </c>
      <c r="D105" s="16">
        <v>73</v>
      </c>
      <c r="E105" s="16"/>
      <c r="F105" s="17"/>
    </row>
    <row r="106" ht="22.5" customHeight="1" spans="1:6">
      <c r="A106" s="14"/>
      <c r="B106" s="15"/>
      <c r="C106" s="16" t="s">
        <v>139</v>
      </c>
      <c r="D106" s="16">
        <v>52</v>
      </c>
      <c r="E106" s="16"/>
      <c r="F106" s="17"/>
    </row>
    <row r="107" ht="22.5" customHeight="1" spans="1:6">
      <c r="A107" s="14"/>
      <c r="B107" s="15"/>
      <c r="C107" s="16" t="s">
        <v>140</v>
      </c>
      <c r="D107" s="16">
        <v>94</v>
      </c>
      <c r="E107" s="16"/>
      <c r="F107" s="17"/>
    </row>
    <row r="108" ht="22.5" customHeight="1" spans="1:6">
      <c r="A108" s="14"/>
      <c r="B108" s="15"/>
      <c r="C108" s="16" t="s">
        <v>141</v>
      </c>
      <c r="D108" s="16">
        <v>134</v>
      </c>
      <c r="E108" s="16"/>
      <c r="F108" s="17"/>
    </row>
    <row r="109" ht="22.5" customHeight="1" spans="1:6">
      <c r="A109" s="14"/>
      <c r="B109" s="15" t="s">
        <v>16</v>
      </c>
      <c r="C109" s="16" t="s">
        <v>142</v>
      </c>
      <c r="D109" s="16">
        <v>1</v>
      </c>
      <c r="E109" s="18" t="s">
        <v>143</v>
      </c>
      <c r="F109" s="19" t="s">
        <v>144</v>
      </c>
    </row>
    <row r="110" ht="22.5" customHeight="1" spans="1:6">
      <c r="A110" s="14"/>
      <c r="B110" s="15"/>
      <c r="C110" s="16" t="s">
        <v>135</v>
      </c>
      <c r="D110" s="16">
        <v>14</v>
      </c>
      <c r="E110" s="16"/>
      <c r="F110" s="17"/>
    </row>
    <row r="111" ht="22.5" customHeight="1" spans="1:6">
      <c r="A111" s="14"/>
      <c r="B111" s="15"/>
      <c r="C111" s="16" t="s">
        <v>145</v>
      </c>
      <c r="D111" s="16">
        <v>1</v>
      </c>
      <c r="E111" s="16"/>
      <c r="F111" s="17"/>
    </row>
    <row r="112" ht="22.5" customHeight="1" spans="1:6">
      <c r="A112" s="14"/>
      <c r="B112" s="15"/>
      <c r="C112" s="16" t="s">
        <v>146</v>
      </c>
      <c r="D112" s="16">
        <v>20</v>
      </c>
      <c r="E112" s="16"/>
      <c r="F112" s="17"/>
    </row>
    <row r="113" ht="22.5" customHeight="1" spans="1:6">
      <c r="A113" s="14"/>
      <c r="B113" s="15"/>
      <c r="C113" s="16" t="s">
        <v>137</v>
      </c>
      <c r="D113" s="16">
        <v>5</v>
      </c>
      <c r="E113" s="16"/>
      <c r="F113" s="17"/>
    </row>
    <row r="114" ht="22.5" customHeight="1" spans="1:6">
      <c r="A114" s="14"/>
      <c r="B114" s="15"/>
      <c r="C114" s="16" t="s">
        <v>147</v>
      </c>
      <c r="D114" s="16">
        <v>8</v>
      </c>
      <c r="E114" s="16"/>
      <c r="F114" s="17"/>
    </row>
    <row r="115" ht="22.5" customHeight="1" spans="1:6">
      <c r="A115" s="14"/>
      <c r="B115" s="15"/>
      <c r="C115" s="16" t="s">
        <v>139</v>
      </c>
      <c r="D115" s="16">
        <v>2</v>
      </c>
      <c r="E115" s="16"/>
      <c r="F115" s="17"/>
    </row>
    <row r="116" ht="22.5" customHeight="1" spans="1:6">
      <c r="A116" s="14"/>
      <c r="B116" s="15"/>
      <c r="C116" s="16" t="s">
        <v>148</v>
      </c>
      <c r="D116" s="16">
        <v>3</v>
      </c>
      <c r="E116" s="16"/>
      <c r="F116" s="17"/>
    </row>
    <row r="117" ht="22.5" customHeight="1" spans="1:6">
      <c r="A117" s="14"/>
      <c r="B117" s="15"/>
      <c r="C117" s="16" t="s">
        <v>149</v>
      </c>
      <c r="D117" s="16">
        <v>2</v>
      </c>
      <c r="E117" s="16"/>
      <c r="F117" s="17"/>
    </row>
    <row r="118" ht="22.5" customHeight="1" spans="1:6">
      <c r="A118" s="14"/>
      <c r="B118" s="15"/>
      <c r="C118" s="16" t="s">
        <v>150</v>
      </c>
      <c r="D118" s="16">
        <v>10</v>
      </c>
      <c r="E118" s="16"/>
      <c r="F118" s="17"/>
    </row>
    <row r="119" ht="22.5" customHeight="1" spans="1:6">
      <c r="A119" s="14"/>
      <c r="B119" s="20" t="s">
        <v>23</v>
      </c>
      <c r="C119" s="21"/>
      <c r="D119" s="21">
        <f>SUM(D101:D118)</f>
        <v>849</v>
      </c>
      <c r="E119" s="16"/>
      <c r="F119" s="17"/>
    </row>
    <row r="120" ht="22.5" customHeight="1" spans="1:6">
      <c r="A120" s="14" t="s">
        <v>151</v>
      </c>
      <c r="B120" s="22" t="s">
        <v>7</v>
      </c>
      <c r="C120" s="23" t="s">
        <v>152</v>
      </c>
      <c r="D120" s="23">
        <v>61</v>
      </c>
      <c r="E120" s="24" t="s">
        <v>153</v>
      </c>
      <c r="F120" s="26" t="s">
        <v>154</v>
      </c>
    </row>
    <row r="121" ht="22.5" customHeight="1" spans="1:6">
      <c r="A121" s="14"/>
      <c r="B121" s="22"/>
      <c r="C121" s="23" t="s">
        <v>155</v>
      </c>
      <c r="D121" s="23">
        <v>84</v>
      </c>
      <c r="E121" s="23"/>
      <c r="F121" s="25"/>
    </row>
    <row r="122" ht="22.5" customHeight="1" spans="1:6">
      <c r="A122" s="14"/>
      <c r="B122" s="22"/>
      <c r="C122" s="23" t="s">
        <v>156</v>
      </c>
      <c r="D122" s="23">
        <v>43</v>
      </c>
      <c r="E122" s="23"/>
      <c r="F122" s="25"/>
    </row>
    <row r="123" ht="22.5" customHeight="1" spans="1:6">
      <c r="A123" s="14"/>
      <c r="B123" s="22"/>
      <c r="C123" s="23" t="s">
        <v>157</v>
      </c>
      <c r="D123" s="23">
        <v>46</v>
      </c>
      <c r="E123" s="23"/>
      <c r="F123" s="25"/>
    </row>
    <row r="124" ht="22.5" customHeight="1" spans="1:6">
      <c r="A124" s="14"/>
      <c r="B124" s="22" t="s">
        <v>16</v>
      </c>
      <c r="C124" s="23" t="s">
        <v>158</v>
      </c>
      <c r="D124" s="23">
        <v>4</v>
      </c>
      <c r="E124" s="24" t="s">
        <v>159</v>
      </c>
      <c r="F124" s="26" t="s">
        <v>160</v>
      </c>
    </row>
    <row r="125" ht="22.5" customHeight="1" spans="1:6">
      <c r="A125" s="14"/>
      <c r="B125" s="22"/>
      <c r="C125" s="23" t="s">
        <v>161</v>
      </c>
      <c r="D125" s="23">
        <v>21</v>
      </c>
      <c r="E125" s="23"/>
      <c r="F125" s="25"/>
    </row>
    <row r="126" ht="22.5" customHeight="1" spans="1:6">
      <c r="A126" s="14"/>
      <c r="B126" s="27" t="s">
        <v>23</v>
      </c>
      <c r="C126" s="28"/>
      <c r="D126" s="28">
        <f>SUM(D120:D125)</f>
        <v>259</v>
      </c>
      <c r="E126" s="23"/>
      <c r="F126" s="25"/>
    </row>
    <row r="127" ht="22.5" customHeight="1" spans="1:6">
      <c r="A127" s="14" t="s">
        <v>162</v>
      </c>
      <c r="B127" s="15" t="s">
        <v>7</v>
      </c>
      <c r="C127" s="16" t="s">
        <v>163</v>
      </c>
      <c r="D127" s="16">
        <v>71</v>
      </c>
      <c r="E127" s="18" t="s">
        <v>164</v>
      </c>
      <c r="F127" s="19" t="s">
        <v>165</v>
      </c>
    </row>
    <row r="128" ht="22.5" customHeight="1" spans="1:6">
      <c r="A128" s="14"/>
      <c r="B128" s="15"/>
      <c r="C128" s="16" t="s">
        <v>166</v>
      </c>
      <c r="D128" s="16">
        <v>26</v>
      </c>
      <c r="E128" s="16"/>
      <c r="F128" s="17"/>
    </row>
    <row r="129" ht="22.5" customHeight="1" spans="1:6">
      <c r="A129" s="14"/>
      <c r="B129" s="15"/>
      <c r="C129" s="16" t="s">
        <v>167</v>
      </c>
      <c r="D129" s="16">
        <v>40</v>
      </c>
      <c r="E129" s="16"/>
      <c r="F129" s="17"/>
    </row>
    <row r="130" ht="22.5" customHeight="1" spans="1:6">
      <c r="A130" s="14"/>
      <c r="B130" s="15" t="s">
        <v>16</v>
      </c>
      <c r="C130" s="16" t="s">
        <v>168</v>
      </c>
      <c r="D130" s="16">
        <v>13</v>
      </c>
      <c r="E130" s="18" t="s">
        <v>169</v>
      </c>
      <c r="F130" s="19" t="s">
        <v>170</v>
      </c>
    </row>
    <row r="131" ht="22.5" customHeight="1" spans="1:6">
      <c r="A131" s="14"/>
      <c r="B131" s="15"/>
      <c r="C131" s="16" t="s">
        <v>171</v>
      </c>
      <c r="D131" s="16">
        <v>17</v>
      </c>
      <c r="E131" s="16"/>
      <c r="F131" s="17"/>
    </row>
    <row r="132" ht="22.5" customHeight="1" spans="1:6">
      <c r="A132" s="14"/>
      <c r="B132" s="20" t="s">
        <v>23</v>
      </c>
      <c r="C132" s="21"/>
      <c r="D132" s="21">
        <f>SUM(D127:D131)</f>
        <v>167</v>
      </c>
      <c r="E132" s="16"/>
      <c r="F132" s="17"/>
    </row>
    <row r="133" ht="22.5" customHeight="1" spans="1:6">
      <c r="A133" s="14" t="s">
        <v>172</v>
      </c>
      <c r="B133" s="22" t="s">
        <v>16</v>
      </c>
      <c r="C133" s="23" t="s">
        <v>173</v>
      </c>
      <c r="D133" s="23">
        <v>2</v>
      </c>
      <c r="E133" s="24" t="s">
        <v>174</v>
      </c>
      <c r="F133" s="26" t="s">
        <v>175</v>
      </c>
    </row>
    <row r="134" ht="22.5" customHeight="1" spans="1:6">
      <c r="A134" s="14"/>
      <c r="B134" s="22"/>
      <c r="C134" s="23" t="s">
        <v>176</v>
      </c>
      <c r="D134" s="23">
        <v>1</v>
      </c>
      <c r="E134" s="23"/>
      <c r="F134" s="25"/>
    </row>
    <row r="135" ht="22.5" customHeight="1" spans="1:6">
      <c r="A135" s="14"/>
      <c r="B135" s="22"/>
      <c r="C135" s="23" t="s">
        <v>177</v>
      </c>
      <c r="D135" s="23">
        <v>7</v>
      </c>
      <c r="E135" s="23"/>
      <c r="F135" s="25"/>
    </row>
    <row r="136" ht="22.5" customHeight="1" spans="1:6">
      <c r="A136" s="14"/>
      <c r="B136" s="22"/>
      <c r="C136" s="23" t="s">
        <v>178</v>
      </c>
      <c r="D136" s="23">
        <v>5</v>
      </c>
      <c r="E136" s="23"/>
      <c r="F136" s="25"/>
    </row>
    <row r="137" ht="22.5" customHeight="1" spans="1:6">
      <c r="A137" s="14"/>
      <c r="B137" s="22"/>
      <c r="C137" s="23" t="s">
        <v>179</v>
      </c>
      <c r="D137" s="23">
        <v>6</v>
      </c>
      <c r="E137" s="23"/>
      <c r="F137" s="25"/>
    </row>
    <row r="138" ht="22.5" customHeight="1" spans="1:6">
      <c r="A138" s="14"/>
      <c r="B138" s="22"/>
      <c r="C138" s="23" t="s">
        <v>180</v>
      </c>
      <c r="D138" s="23">
        <v>9</v>
      </c>
      <c r="E138" s="23"/>
      <c r="F138" s="25"/>
    </row>
    <row r="139" ht="22.5" customHeight="1" spans="1:6">
      <c r="A139" s="14"/>
      <c r="B139" s="22"/>
      <c r="C139" s="23" t="s">
        <v>181</v>
      </c>
      <c r="D139" s="23">
        <v>1</v>
      </c>
      <c r="E139" s="23"/>
      <c r="F139" s="25"/>
    </row>
    <row r="140" ht="22.5" customHeight="1" spans="1:6">
      <c r="A140" s="14"/>
      <c r="B140" s="27" t="s">
        <v>23</v>
      </c>
      <c r="C140" s="28"/>
      <c r="D140" s="28">
        <f>SUM(D133:D139)</f>
        <v>31</v>
      </c>
      <c r="E140" s="23"/>
      <c r="F140" s="25"/>
    </row>
    <row r="141" ht="22.5" customHeight="1" spans="1:6">
      <c r="A141" s="14" t="s">
        <v>182</v>
      </c>
      <c r="B141" s="15" t="s">
        <v>7</v>
      </c>
      <c r="C141" s="16" t="s">
        <v>183</v>
      </c>
      <c r="D141" s="16">
        <v>32</v>
      </c>
      <c r="E141" s="18" t="s">
        <v>184</v>
      </c>
      <c r="F141" s="19" t="s">
        <v>185</v>
      </c>
    </row>
    <row r="142" ht="22.5" customHeight="1" spans="1:6">
      <c r="A142" s="14"/>
      <c r="B142" s="15"/>
      <c r="C142" s="16" t="s">
        <v>186</v>
      </c>
      <c r="D142" s="16">
        <v>55</v>
      </c>
      <c r="E142" s="16"/>
      <c r="F142" s="17"/>
    </row>
    <row r="143" ht="22.5" customHeight="1" spans="1:6">
      <c r="A143" s="14"/>
      <c r="B143" s="15"/>
      <c r="C143" s="16" t="s">
        <v>187</v>
      </c>
      <c r="D143" s="16">
        <v>58</v>
      </c>
      <c r="E143" s="16"/>
      <c r="F143" s="17"/>
    </row>
    <row r="144" ht="22.5" customHeight="1" spans="1:6">
      <c r="A144" s="14"/>
      <c r="B144" s="15"/>
      <c r="C144" s="16" t="s">
        <v>188</v>
      </c>
      <c r="D144" s="16">
        <v>29</v>
      </c>
      <c r="E144" s="16"/>
      <c r="F144" s="17"/>
    </row>
    <row r="145" ht="22.5" customHeight="1" spans="1:6">
      <c r="A145" s="14"/>
      <c r="B145" s="15"/>
      <c r="C145" s="16" t="s">
        <v>189</v>
      </c>
      <c r="D145" s="16">
        <v>58</v>
      </c>
      <c r="E145" s="16"/>
      <c r="F145" s="17"/>
    </row>
    <row r="146" ht="22.5" customHeight="1" spans="1:6">
      <c r="A146" s="14"/>
      <c r="B146" s="15" t="s">
        <v>16</v>
      </c>
      <c r="C146" s="16" t="s">
        <v>190</v>
      </c>
      <c r="D146" s="16">
        <v>3</v>
      </c>
      <c r="E146" s="18" t="s">
        <v>191</v>
      </c>
      <c r="F146" s="19" t="s">
        <v>192</v>
      </c>
    </row>
    <row r="147" ht="22.5" customHeight="1" spans="1:6">
      <c r="A147" s="14"/>
      <c r="B147" s="15"/>
      <c r="C147" s="16" t="s">
        <v>193</v>
      </c>
      <c r="D147" s="16">
        <v>4</v>
      </c>
      <c r="E147" s="16"/>
      <c r="F147" s="17"/>
    </row>
    <row r="148" ht="22.5" customHeight="1" spans="1:6">
      <c r="A148" s="14"/>
      <c r="B148" s="15"/>
      <c r="C148" s="16" t="s">
        <v>194</v>
      </c>
      <c r="D148" s="16">
        <v>5</v>
      </c>
      <c r="E148" s="16"/>
      <c r="F148" s="17"/>
    </row>
    <row r="149" ht="22.5" customHeight="1" spans="1:6">
      <c r="A149" s="14"/>
      <c r="B149" s="15"/>
      <c r="C149" s="16" t="s">
        <v>67</v>
      </c>
      <c r="D149" s="16">
        <v>39</v>
      </c>
      <c r="E149" s="16"/>
      <c r="F149" s="17"/>
    </row>
    <row r="150" s="2" customFormat="1" ht="22.5" customHeight="1" spans="1:6">
      <c r="A150" s="14"/>
      <c r="B150" s="20" t="s">
        <v>23</v>
      </c>
      <c r="C150" s="21"/>
      <c r="D150" s="21">
        <f>SUM(D141:D149)</f>
        <v>283</v>
      </c>
      <c r="E150" s="16"/>
      <c r="F150" s="17"/>
    </row>
    <row r="151" ht="22.5" customHeight="1" spans="1:6">
      <c r="A151" s="14" t="s">
        <v>195</v>
      </c>
      <c r="B151" s="22" t="s">
        <v>7</v>
      </c>
      <c r="C151" s="23" t="s">
        <v>196</v>
      </c>
      <c r="D151" s="23">
        <v>47</v>
      </c>
      <c r="E151" s="24" t="s">
        <v>197</v>
      </c>
      <c r="F151" s="26" t="s">
        <v>198</v>
      </c>
    </row>
    <row r="152" ht="22.5" customHeight="1" spans="1:6">
      <c r="A152" s="14"/>
      <c r="B152" s="22"/>
      <c r="C152" s="23" t="s">
        <v>199</v>
      </c>
      <c r="D152" s="24">
        <v>29</v>
      </c>
      <c r="E152" s="23"/>
      <c r="F152" s="25"/>
    </row>
    <row r="153" ht="22.5" customHeight="1" spans="1:6">
      <c r="A153" s="14"/>
      <c r="B153" s="22"/>
      <c r="C153" s="23" t="s">
        <v>200</v>
      </c>
      <c r="D153" s="23">
        <v>54</v>
      </c>
      <c r="E153" s="23"/>
      <c r="F153" s="25"/>
    </row>
    <row r="154" ht="22.5" customHeight="1" spans="1:6">
      <c r="A154" s="14"/>
      <c r="B154" s="22" t="s">
        <v>16</v>
      </c>
      <c r="C154" s="23" t="s">
        <v>161</v>
      </c>
      <c r="D154" s="23">
        <v>4</v>
      </c>
      <c r="E154" s="24" t="s">
        <v>201</v>
      </c>
      <c r="F154" s="26" t="s">
        <v>202</v>
      </c>
    </row>
    <row r="155" ht="22.5" customHeight="1" spans="1:6">
      <c r="A155" s="14"/>
      <c r="B155" s="22"/>
      <c r="C155" s="24" t="s">
        <v>203</v>
      </c>
      <c r="D155" s="24">
        <v>16</v>
      </c>
      <c r="E155" s="23"/>
      <c r="F155" s="25"/>
    </row>
    <row r="156" ht="22.5" customHeight="1" spans="1:6">
      <c r="A156" s="14"/>
      <c r="B156" s="27" t="s">
        <v>23</v>
      </c>
      <c r="C156" s="28"/>
      <c r="D156" s="29">
        <f>SUM(D151:D155)</f>
        <v>150</v>
      </c>
      <c r="E156" s="23"/>
      <c r="F156" s="25"/>
    </row>
    <row r="157" ht="22.5" customHeight="1" spans="1:6">
      <c r="A157" s="14" t="s">
        <v>204</v>
      </c>
      <c r="B157" s="15" t="s">
        <v>7</v>
      </c>
      <c r="C157" s="16" t="s">
        <v>205</v>
      </c>
      <c r="D157" s="16">
        <v>27</v>
      </c>
      <c r="E157" s="18" t="s">
        <v>206</v>
      </c>
      <c r="F157" s="19" t="s">
        <v>207</v>
      </c>
    </row>
    <row r="158" ht="22.5" customHeight="1" spans="1:6">
      <c r="A158" s="14"/>
      <c r="B158" s="15"/>
      <c r="C158" s="16" t="s">
        <v>208</v>
      </c>
      <c r="D158" s="16">
        <v>45</v>
      </c>
      <c r="E158" s="16"/>
      <c r="F158" s="17"/>
    </row>
    <row r="159" ht="22.5" customHeight="1" spans="1:6">
      <c r="A159" s="14"/>
      <c r="B159" s="15"/>
      <c r="C159" s="16" t="s">
        <v>209</v>
      </c>
      <c r="D159" s="16">
        <v>37</v>
      </c>
      <c r="E159" s="16"/>
      <c r="F159" s="17"/>
    </row>
    <row r="160" ht="22.5" customHeight="1" spans="1:6">
      <c r="A160" s="14"/>
      <c r="B160" s="15"/>
      <c r="C160" s="16" t="s">
        <v>210</v>
      </c>
      <c r="D160" s="16">
        <v>62</v>
      </c>
      <c r="E160" s="16"/>
      <c r="F160" s="17"/>
    </row>
    <row r="161" ht="22.5" customHeight="1" spans="1:6">
      <c r="A161" s="14"/>
      <c r="B161" s="15" t="s">
        <v>16</v>
      </c>
      <c r="C161" s="16" t="s">
        <v>210</v>
      </c>
      <c r="D161" s="16">
        <v>5</v>
      </c>
      <c r="E161" s="18" t="s">
        <v>211</v>
      </c>
      <c r="F161" s="19" t="s">
        <v>212</v>
      </c>
    </row>
    <row r="162" ht="22.5" customHeight="1" spans="1:6">
      <c r="A162" s="14"/>
      <c r="B162" s="15"/>
      <c r="C162" s="16" t="s">
        <v>97</v>
      </c>
      <c r="D162" s="16">
        <v>30</v>
      </c>
      <c r="E162" s="16"/>
      <c r="F162" s="17"/>
    </row>
    <row r="163" ht="22.5" customHeight="1" spans="1:6">
      <c r="A163" s="14"/>
      <c r="B163" s="20" t="s">
        <v>23</v>
      </c>
      <c r="C163" s="21"/>
      <c r="D163" s="21">
        <f>SUM(D157:D162)</f>
        <v>206</v>
      </c>
      <c r="E163" s="16"/>
      <c r="F163" s="17"/>
    </row>
    <row r="164" ht="22.5" customHeight="1" spans="1:6">
      <c r="A164" s="14" t="s">
        <v>213</v>
      </c>
      <c r="B164" s="22" t="s">
        <v>214</v>
      </c>
      <c r="C164" s="23" t="s">
        <v>67</v>
      </c>
      <c r="D164" s="23">
        <v>36</v>
      </c>
      <c r="E164" s="24" t="s">
        <v>215</v>
      </c>
      <c r="F164" s="26" t="s">
        <v>216</v>
      </c>
    </row>
    <row r="165" ht="22.5" customHeight="1" spans="1:6">
      <c r="A165" s="14"/>
      <c r="B165" s="22"/>
      <c r="C165" s="23" t="s">
        <v>84</v>
      </c>
      <c r="D165" s="23">
        <v>2</v>
      </c>
      <c r="E165" s="23"/>
      <c r="F165" s="25"/>
    </row>
    <row r="166" ht="22.5" customHeight="1" spans="1:6">
      <c r="A166" s="14"/>
      <c r="B166" s="22"/>
      <c r="C166" s="23" t="s">
        <v>78</v>
      </c>
      <c r="D166" s="23">
        <v>2</v>
      </c>
      <c r="E166" s="23"/>
      <c r="F166" s="25"/>
    </row>
    <row r="167" ht="22.5" customHeight="1" spans="1:6">
      <c r="A167" s="14"/>
      <c r="B167" s="27" t="s">
        <v>23</v>
      </c>
      <c r="C167" s="28"/>
      <c r="D167" s="28">
        <f>SUM(D164:D166)</f>
        <v>40</v>
      </c>
      <c r="E167" s="23"/>
      <c r="F167" s="25"/>
    </row>
    <row r="168" ht="22.5" customHeight="1" spans="1:6">
      <c r="A168" s="14" t="s">
        <v>217</v>
      </c>
      <c r="B168" s="15" t="s">
        <v>7</v>
      </c>
      <c r="C168" s="16" t="s">
        <v>99</v>
      </c>
      <c r="D168" s="16">
        <v>50</v>
      </c>
      <c r="E168" s="16" t="s">
        <v>218</v>
      </c>
      <c r="F168" s="17" t="s">
        <v>219</v>
      </c>
    </row>
    <row r="169" ht="22.5" customHeight="1" spans="1:6">
      <c r="A169" s="14"/>
      <c r="B169" s="15"/>
      <c r="C169" s="16" t="s">
        <v>105</v>
      </c>
      <c r="D169" s="16">
        <v>53</v>
      </c>
      <c r="E169" s="16" t="s">
        <v>220</v>
      </c>
      <c r="F169" s="17" t="s">
        <v>221</v>
      </c>
    </row>
    <row r="170" ht="22.5" customHeight="1" spans="1:6">
      <c r="A170" s="14"/>
      <c r="B170" s="20" t="s">
        <v>23</v>
      </c>
      <c r="C170" s="21"/>
      <c r="D170" s="21">
        <f>SUM(D168:D169)</f>
        <v>103</v>
      </c>
      <c r="E170" s="16"/>
      <c r="F170" s="17"/>
    </row>
    <row r="171" s="2" customFormat="1" ht="22.5" customHeight="1" spans="1:6">
      <c r="A171" s="30" t="s">
        <v>222</v>
      </c>
      <c r="B171" s="31"/>
      <c r="C171" s="32"/>
      <c r="D171" s="33">
        <f>SUM(D13,D19,D22,D25,D29,D36,D44,D49,D54,D61,D71,D84,D93,D100,D119,D126,D132,D140,D150,D156,D163,D167,D170)</f>
        <v>6169</v>
      </c>
      <c r="E171" s="34"/>
      <c r="F171" s="35"/>
    </row>
  </sheetData>
  <autoFilter xmlns:etc="http://www.wps.cn/officeDocument/2017/etCustomData" ref="A1:X171" etc:filterBottomFollowUsedRange="0">
    <extLst/>
  </autoFilter>
  <mergeCells count="157">
    <mergeCell ref="B13:C13"/>
    <mergeCell ref="B19:C19"/>
    <mergeCell ref="B22:C22"/>
    <mergeCell ref="B25:C25"/>
    <mergeCell ref="B29:C29"/>
    <mergeCell ref="B36:C36"/>
    <mergeCell ref="B44:C44"/>
    <mergeCell ref="B49:C49"/>
    <mergeCell ref="B54:C54"/>
    <mergeCell ref="B61:C61"/>
    <mergeCell ref="B71:C71"/>
    <mergeCell ref="B84:C84"/>
    <mergeCell ref="B93:C93"/>
    <mergeCell ref="B100:C100"/>
    <mergeCell ref="B119:C119"/>
    <mergeCell ref="B126:C126"/>
    <mergeCell ref="B132:C132"/>
    <mergeCell ref="B140:C140"/>
    <mergeCell ref="B150:C150"/>
    <mergeCell ref="B156:C156"/>
    <mergeCell ref="B163:C163"/>
    <mergeCell ref="B167:C167"/>
    <mergeCell ref="B170:C170"/>
    <mergeCell ref="A171:C171"/>
    <mergeCell ref="A2:A13"/>
    <mergeCell ref="A14:A19"/>
    <mergeCell ref="A20:A22"/>
    <mergeCell ref="A23:A25"/>
    <mergeCell ref="A26:A29"/>
    <mergeCell ref="A30:A36"/>
    <mergeCell ref="A37:A44"/>
    <mergeCell ref="A45:A49"/>
    <mergeCell ref="A50:A54"/>
    <mergeCell ref="A55:A61"/>
    <mergeCell ref="A62:A71"/>
    <mergeCell ref="A72:A84"/>
    <mergeCell ref="A85:A93"/>
    <mergeCell ref="A94:A100"/>
    <mergeCell ref="A101:A119"/>
    <mergeCell ref="A120:A126"/>
    <mergeCell ref="A127:A132"/>
    <mergeCell ref="A133:A140"/>
    <mergeCell ref="A141:A150"/>
    <mergeCell ref="A151:A156"/>
    <mergeCell ref="A157:A163"/>
    <mergeCell ref="A164:A167"/>
    <mergeCell ref="A168:A170"/>
    <mergeCell ref="B2:B7"/>
    <mergeCell ref="B8:B12"/>
    <mergeCell ref="B14:B15"/>
    <mergeCell ref="B16:B18"/>
    <mergeCell ref="B20:B21"/>
    <mergeCell ref="B23:B24"/>
    <mergeCell ref="B26:B28"/>
    <mergeCell ref="B30:B33"/>
    <mergeCell ref="B34:B35"/>
    <mergeCell ref="B37:B39"/>
    <mergeCell ref="B40:B43"/>
    <mergeCell ref="B46:B48"/>
    <mergeCell ref="B50:B53"/>
    <mergeCell ref="B55:B57"/>
    <mergeCell ref="B58:B60"/>
    <mergeCell ref="B62:B66"/>
    <mergeCell ref="B67:B70"/>
    <mergeCell ref="B72:B76"/>
    <mergeCell ref="B77:B83"/>
    <mergeCell ref="B85:B88"/>
    <mergeCell ref="B89:B92"/>
    <mergeCell ref="B94:B97"/>
    <mergeCell ref="B98:B99"/>
    <mergeCell ref="B101:B108"/>
    <mergeCell ref="B109:B118"/>
    <mergeCell ref="B120:B123"/>
    <mergeCell ref="B124:B125"/>
    <mergeCell ref="B127:B129"/>
    <mergeCell ref="B130:B131"/>
    <mergeCell ref="B133:B139"/>
    <mergeCell ref="B141:B145"/>
    <mergeCell ref="B146:B149"/>
    <mergeCell ref="B151:B153"/>
    <mergeCell ref="B154:B155"/>
    <mergeCell ref="B157:B160"/>
    <mergeCell ref="B161:B162"/>
    <mergeCell ref="B164:B166"/>
    <mergeCell ref="B168:B169"/>
    <mergeCell ref="E2:E7"/>
    <mergeCell ref="E8:E12"/>
    <mergeCell ref="E14:E15"/>
    <mergeCell ref="E16:E18"/>
    <mergeCell ref="E20:E21"/>
    <mergeCell ref="E23:E24"/>
    <mergeCell ref="E26:E28"/>
    <mergeCell ref="E30:E35"/>
    <mergeCell ref="E37:E39"/>
    <mergeCell ref="E40:E43"/>
    <mergeCell ref="E46:E48"/>
    <mergeCell ref="E50:E53"/>
    <mergeCell ref="E55:E57"/>
    <mergeCell ref="E58:E60"/>
    <mergeCell ref="E62:E66"/>
    <mergeCell ref="E67:E70"/>
    <mergeCell ref="E72:E76"/>
    <mergeCell ref="E77:E83"/>
    <mergeCell ref="E85:E88"/>
    <mergeCell ref="E89:E92"/>
    <mergeCell ref="E94:E97"/>
    <mergeCell ref="E98:E99"/>
    <mergeCell ref="E101:E108"/>
    <mergeCell ref="E109:E118"/>
    <mergeCell ref="E120:E123"/>
    <mergeCell ref="E124:E125"/>
    <mergeCell ref="E127:E129"/>
    <mergeCell ref="E130:E131"/>
    <mergeCell ref="E133:E139"/>
    <mergeCell ref="E141:E145"/>
    <mergeCell ref="E146:E149"/>
    <mergeCell ref="E151:E153"/>
    <mergeCell ref="E154:E155"/>
    <mergeCell ref="E157:E160"/>
    <mergeCell ref="E161:E162"/>
    <mergeCell ref="E164:E166"/>
    <mergeCell ref="F2:F7"/>
    <mergeCell ref="F8:F12"/>
    <mergeCell ref="F14:F15"/>
    <mergeCell ref="F16:F18"/>
    <mergeCell ref="F20:F21"/>
    <mergeCell ref="F23:F24"/>
    <mergeCell ref="F26:F28"/>
    <mergeCell ref="F30:F35"/>
    <mergeCell ref="F37:F39"/>
    <mergeCell ref="F40:F43"/>
    <mergeCell ref="F46:F48"/>
    <mergeCell ref="F50:F53"/>
    <mergeCell ref="F55:F57"/>
    <mergeCell ref="F58:F60"/>
    <mergeCell ref="F62:F66"/>
    <mergeCell ref="F67:F70"/>
    <mergeCell ref="F72:F76"/>
    <mergeCell ref="F77:F83"/>
    <mergeCell ref="F85:F88"/>
    <mergeCell ref="F89:F92"/>
    <mergeCell ref="F94:F97"/>
    <mergeCell ref="F98:F99"/>
    <mergeCell ref="F101:F108"/>
    <mergeCell ref="F109:F118"/>
    <mergeCell ref="F120:F123"/>
    <mergeCell ref="F124:F125"/>
    <mergeCell ref="F127:F129"/>
    <mergeCell ref="F130:F131"/>
    <mergeCell ref="F133:F139"/>
    <mergeCell ref="F141:F145"/>
    <mergeCell ref="F146:F149"/>
    <mergeCell ref="F151:F153"/>
    <mergeCell ref="F154:F155"/>
    <mergeCell ref="F157:F160"/>
    <mergeCell ref="F161:F162"/>
    <mergeCell ref="F164:F166"/>
  </mergeCells>
  <printOptions horizontalCentered="1"/>
  <pageMargins left="0.393056" right="0.393056" top="0.393056" bottom="0.393056" header="0" footer="0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PQ</cp:lastModifiedBy>
  <dcterms:created xsi:type="dcterms:W3CDTF">2026-08-27T10:37:00Z</dcterms:created>
  <dcterms:modified xsi:type="dcterms:W3CDTF">2026-09-21T07:04:04Z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270EA57C1E664C1FB32F37E299E2AAAF_13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