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cun\Desktop\"/>
    </mc:Choice>
  </mc:AlternateContent>
  <bookViews>
    <workbookView windowWidth="18350" windowHeight="6880"/>
  </bookViews>
  <sheets>
    <sheet name="Sheet1" sheetId="1" r:id="rId1"/>
  </sheets>
  <definedNames>
    <definedName name="_xlnm.Print_Titles" localSheetId="0">Sheet1!$1:$1</definedName>
    <definedName name="_xlnm.Print_Area">Sheet1!$A$1:$F$177</definedName>
    <definedName name="_xlnm.Print_Area" localSheetId="0">Sheet1!$A$1:$F$177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<sst xmlns="http://schemas.openxmlformats.org/spreadsheetml/2006/main" count="322" uniqueCount="231">
  <si>
    <t>院系名称</t>
  </si>
  <si>
    <t>学历层次</t>
  </si>
  <si>
    <t>专业名称</t>
  </si>
  <si>
    <t>毕业生人数</t>
  </si>
  <si>
    <r>
      <t>就业工作联系人</t>
    </r>
    <r>
      <rPr>
        <sz val="11"/>
        <color rgb="FF000000"/>
        <rFont val="宋体"/>
        <charset val="134"/>
      </rPr>
      <t xml:space="preserve">
</t>
    </r>
    <r>
      <rPr>
        <b/>
        <sz val="11"/>
        <color rgb="FF000000"/>
        <rFont val="宋体"/>
        <charset val="134"/>
      </rPr>
      <t>及办公地点</t>
    </r>
  </si>
  <si>
    <t>办公电话</t>
  </si>
  <si>
    <t>自动化与电气工程学院</t>
  </si>
  <si>
    <t>本科生</t>
  </si>
  <si>
    <t>电气工程及其自动化</t>
  </si>
  <si>
    <t>张老师
十号楼308A</t>
  </si>
  <si>
    <t>0371-62506057</t>
  </si>
  <si>
    <t>电气工程及其自动化卓越班</t>
  </si>
  <si>
    <t>飞行器控制与信息工程</t>
  </si>
  <si>
    <t>机器人工程</t>
  </si>
  <si>
    <t>无人驾驶航空器系统工程</t>
  </si>
  <si>
    <t>自动化</t>
  </si>
  <si>
    <t>测控技术与仪器</t>
  </si>
  <si>
    <t>研究生</t>
  </si>
  <si>
    <t>电气工程</t>
  </si>
  <si>
    <t>董老师
十号楼308A</t>
  </si>
  <si>
    <t>控制工程</t>
  </si>
  <si>
    <t>控制理论与控制工程</t>
  </si>
  <si>
    <t>模式识别与智能系统</t>
  </si>
  <si>
    <t>人工智能</t>
  </si>
  <si>
    <t>小计</t>
  </si>
  <si>
    <t>信息与通信工程学院</t>
  </si>
  <si>
    <t>电子信息工程</t>
  </si>
  <si>
    <t>岳老师
十号楼308</t>
  </si>
  <si>
    <t>通信工程</t>
  </si>
  <si>
    <t>通信与信息系统</t>
  </si>
  <si>
    <t>肖老师
十号楼212</t>
  </si>
  <si>
    <t>0371-65206865</t>
  </si>
  <si>
    <t>新一代电子信息技术(含量子技术等)</t>
  </si>
  <si>
    <t>信号与信息处理</t>
  </si>
  <si>
    <t>人工智能学院</t>
  </si>
  <si>
    <t>张老师
三号组团楼A911</t>
  </si>
  <si>
    <t>0371-69975806</t>
  </si>
  <si>
    <t>数据科学与大数据技术</t>
  </si>
  <si>
    <t>网络空间安全学院</t>
  </si>
  <si>
    <t>网络空间安全</t>
  </si>
  <si>
    <t>郭老师
三号组团楼A1208</t>
  </si>
  <si>
    <t>0371-62578522</t>
  </si>
  <si>
    <t>网络与信息安全</t>
  </si>
  <si>
    <t>智能感知与仪器学院
（中原彼得堡航空学院）</t>
  </si>
  <si>
    <t>魏老师
十一号楼312</t>
  </si>
  <si>
    <t>0371-62506752</t>
  </si>
  <si>
    <t>软件工程</t>
  </si>
  <si>
    <t>计算机学院</t>
  </si>
  <si>
    <t>计算机科学与技术</t>
  </si>
  <si>
    <t>于老师
三号组团楼B1117</t>
  </si>
  <si>
    <t>0371-62506615</t>
  </si>
  <si>
    <t>网络工程</t>
  </si>
  <si>
    <t>物联网工程</t>
  </si>
  <si>
    <t>信息安全</t>
  </si>
  <si>
    <t>计算机技术</t>
  </si>
  <si>
    <t>数学与信息科学学院</t>
  </si>
  <si>
    <t>数据计算及应用</t>
  </si>
  <si>
    <t>陈老师
二号实验楼345</t>
  </si>
  <si>
    <t>0371-62578130</t>
  </si>
  <si>
    <t>数学与应用数学</t>
  </si>
  <si>
    <t>信息与计算科学</t>
  </si>
  <si>
    <t>复杂系统的数学理论与技术</t>
  </si>
  <si>
    <t>张老师
二号实验楼345</t>
  </si>
  <si>
    <t>应用统计</t>
  </si>
  <si>
    <t>物理与光电工程学院</t>
  </si>
  <si>
    <t>应用物理学</t>
  </si>
  <si>
    <t>张老师
2号实验楼236</t>
  </si>
  <si>
    <t>0371-62506059</t>
  </si>
  <si>
    <t>材料与化工</t>
  </si>
  <si>
    <t>王老师
2号实验楼236</t>
  </si>
  <si>
    <t>低维量子物理与材料</t>
  </si>
  <si>
    <t>软件学院</t>
  </si>
  <si>
    <t>软件工程(融媒体软件开发方向)</t>
  </si>
  <si>
    <t>蒋老师
中原校区
基础实验楼413</t>
  </si>
  <si>
    <t>0371-67698831</t>
  </si>
  <si>
    <t>软件工程(软件学院)</t>
  </si>
  <si>
    <t>软件工程(数据软件开发方向)</t>
  </si>
  <si>
    <t>软件工程(智能终端应用开发方向)</t>
  </si>
  <si>
    <t>智能纺织与织物电子学院</t>
  </si>
  <si>
    <t>纺织工程</t>
  </si>
  <si>
    <t>张老师
二号组团楼C209</t>
  </si>
  <si>
    <t>0371-62506052</t>
  </si>
  <si>
    <t>纺织工程卓越班</t>
  </si>
  <si>
    <t>非织造材料与工程</t>
  </si>
  <si>
    <t>轻化工程</t>
  </si>
  <si>
    <t>杨老师
二号组团楼C209</t>
  </si>
  <si>
    <t>纺织材料与纺织品设计</t>
  </si>
  <si>
    <t>智慧能源与环境学院</t>
  </si>
  <si>
    <t>安全工程</t>
  </si>
  <si>
    <t>曾老师
九号楼302</t>
  </si>
  <si>
    <t>0371-62506056</t>
  </si>
  <si>
    <t>给排水科学与工程</t>
  </si>
  <si>
    <t>环境工程</t>
  </si>
  <si>
    <t>建筑环境与能源应用工程</t>
  </si>
  <si>
    <t>建筑环境与能源应用工程卓越班</t>
  </si>
  <si>
    <t>能源与动力工程</t>
  </si>
  <si>
    <t>能源与动力工程卓越班</t>
  </si>
  <si>
    <t>供热、供燃气、通风及空调工程</t>
  </si>
  <si>
    <t>张老师
九号楼302</t>
  </si>
  <si>
    <t>能源动力</t>
  </si>
  <si>
    <t>市政工程</t>
  </si>
  <si>
    <t>土木水利</t>
  </si>
  <si>
    <t>智能机电工程学院
（工业设计学院）</t>
  </si>
  <si>
    <t>车辆工程</t>
  </si>
  <si>
    <t>赵老师
八号楼320</t>
  </si>
  <si>
    <t>0371-62506051</t>
  </si>
  <si>
    <t>工业工程</t>
  </si>
  <si>
    <t>工业设计</t>
  </si>
  <si>
    <t>工业设计创新班</t>
  </si>
  <si>
    <t>机械电子工程</t>
  </si>
  <si>
    <t>机械设计制造及其自动化</t>
  </si>
  <si>
    <t>机械</t>
  </si>
  <si>
    <t>冻老师
八号楼320</t>
  </si>
  <si>
    <t>机械设计及理论</t>
  </si>
  <si>
    <t>机械制造及其自动化</t>
  </si>
  <si>
    <t>交通运输</t>
  </si>
  <si>
    <t>设计</t>
  </si>
  <si>
    <t>设计学</t>
  </si>
  <si>
    <t>智能服饰与服装学院</t>
  </si>
  <si>
    <t>表演(服装表演与营销方向)</t>
  </si>
  <si>
    <t>刘老师
二组团A302</t>
  </si>
  <si>
    <t>0371-62506890</t>
  </si>
  <si>
    <t>产品设计</t>
  </si>
  <si>
    <t>服装设计与工程</t>
  </si>
  <si>
    <t>服装与服饰设计</t>
  </si>
  <si>
    <t>凡老师
二组A座304</t>
  </si>
  <si>
    <t>0371-62506871</t>
  </si>
  <si>
    <t>艺术设计学院</t>
  </si>
  <si>
    <t>动画</t>
  </si>
  <si>
    <t>李老师
三号组团楼D411</t>
  </si>
  <si>
    <t>0371-62506155</t>
  </si>
  <si>
    <t>环境设计</t>
  </si>
  <si>
    <t>摄影</t>
  </si>
  <si>
    <t>视觉传达设计</t>
  </si>
  <si>
    <t>李老师
三号组团楼D417</t>
  </si>
  <si>
    <t>0371-62506731</t>
  </si>
  <si>
    <t>经济管理学院</t>
  </si>
  <si>
    <t>工程造价</t>
  </si>
  <si>
    <t>周老师
三号组团楼B309</t>
  </si>
  <si>
    <t>0371-62506835</t>
  </si>
  <si>
    <t>工商管理</t>
  </si>
  <si>
    <t>国际经济与贸易</t>
  </si>
  <si>
    <t>会计学</t>
  </si>
  <si>
    <t>会展经济与管理</t>
  </si>
  <si>
    <t>金融学</t>
  </si>
  <si>
    <t>市场营销</t>
  </si>
  <si>
    <t>物流工程</t>
  </si>
  <si>
    <t>产业经济学</t>
  </si>
  <si>
    <t>张老师
三号组团楼B307</t>
  </si>
  <si>
    <t>0371-62506060</t>
  </si>
  <si>
    <t>国际贸易学</t>
  </si>
  <si>
    <t>会计</t>
  </si>
  <si>
    <t>金融</t>
  </si>
  <si>
    <t>企业管理</t>
  </si>
  <si>
    <t>区域经济学</t>
  </si>
  <si>
    <t>审计</t>
  </si>
  <si>
    <t>新闻与数字传播学院</t>
  </si>
  <si>
    <t>播音与主持艺术</t>
  </si>
  <si>
    <t>刘老师
三号组团楼B807</t>
  </si>
  <si>
    <t>0371-62506880</t>
  </si>
  <si>
    <t>广播电视编导</t>
  </si>
  <si>
    <t>广播电视学</t>
  </si>
  <si>
    <t>网络与新媒体</t>
  </si>
  <si>
    <t>传媒创意与设计学</t>
  </si>
  <si>
    <t>王老师
三号组团楼B907</t>
  </si>
  <si>
    <t>0371-62506947</t>
  </si>
  <si>
    <t>新闻与传播</t>
  </si>
  <si>
    <t>法学院（知识产权学院）</t>
  </si>
  <si>
    <t>法学</t>
  </si>
  <si>
    <t>张老师
三号组团楼B601</t>
  </si>
  <si>
    <t>0371-69975764</t>
  </si>
  <si>
    <t>社会工作</t>
  </si>
  <si>
    <t>知识产权</t>
  </si>
  <si>
    <t>法律(法学)</t>
  </si>
  <si>
    <t xml:space="preserve">李老师
三号组团楼B607
</t>
  </si>
  <si>
    <t>0371-69975763</t>
  </si>
  <si>
    <t>法律(非法学)</t>
  </si>
  <si>
    <t>马克思主义学院</t>
  </si>
  <si>
    <t>科学技术哲学</t>
  </si>
  <si>
    <t>徐老师
三号组团楼C505</t>
  </si>
  <si>
    <t>0371-69975773</t>
  </si>
  <si>
    <t>伦理学</t>
  </si>
  <si>
    <t>马克思主义基本原理</t>
  </si>
  <si>
    <t>马克思主义哲学</t>
  </si>
  <si>
    <t>马克思主义中国化研究</t>
  </si>
  <si>
    <t>思想政治教育</t>
  </si>
  <si>
    <t>中国近现代史基本问题研究</t>
  </si>
  <si>
    <t>材料电子与储能学院</t>
  </si>
  <si>
    <t>材料成型及控制工程</t>
  </si>
  <si>
    <t>刘老师
二号实验楼527</t>
  </si>
  <si>
    <t>0371-62506015</t>
  </si>
  <si>
    <t>材料科学与工程</t>
  </si>
  <si>
    <t>材料科学与工程卓越班</t>
  </si>
  <si>
    <t>高分子材料与工程</t>
  </si>
  <si>
    <t>化学工程与工艺</t>
  </si>
  <si>
    <t>应用化学</t>
  </si>
  <si>
    <t>材料加工工程</t>
  </si>
  <si>
    <t>卫老师
二号实验楼536</t>
  </si>
  <si>
    <t>0371-62506690</t>
  </si>
  <si>
    <t>材料物理与化学</t>
  </si>
  <si>
    <t>材料学</t>
  </si>
  <si>
    <t>外国语学院</t>
  </si>
  <si>
    <t>汉语国际教育</t>
  </si>
  <si>
    <t>炊老师
三号组团楼B405</t>
  </si>
  <si>
    <t>0371-62506061</t>
  </si>
  <si>
    <t>日语</t>
  </si>
  <si>
    <t>英语</t>
  </si>
  <si>
    <t>吕老师
三号组团楼A403</t>
  </si>
  <si>
    <t>0371-62506173</t>
  </si>
  <si>
    <t>翻译</t>
  </si>
  <si>
    <t>智能建造与建筑工程学院</t>
  </si>
  <si>
    <t>城市地下空间工程</t>
  </si>
  <si>
    <t>赵老师
二号实验楼548</t>
  </si>
  <si>
    <t>0371-62506933</t>
  </si>
  <si>
    <t>工程管理</t>
  </si>
  <si>
    <t>建筑学</t>
  </si>
  <si>
    <t>土木工程</t>
  </si>
  <si>
    <t>腾老师
二号实验楼547</t>
  </si>
  <si>
    <t>0371-62506904</t>
  </si>
  <si>
    <t>纺织服装产业研究院</t>
  </si>
  <si>
    <t>硕士生</t>
  </si>
  <si>
    <t>苗老师
二号组团楼B206</t>
  </si>
  <si>
    <t>0371-69975870</t>
  </si>
  <si>
    <t>河南职业技术学院</t>
  </si>
  <si>
    <t>车辆工程（河职）</t>
  </si>
  <si>
    <t>郭老师</t>
  </si>
  <si>
    <t>0371-55011272</t>
  </si>
  <si>
    <t>机械设计制造及其自动化（河职）</t>
  </si>
  <si>
    <t>吴老师</t>
  </si>
  <si>
    <t>0371-69307668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</si>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</sst>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2" borderId="0" xfId="0" applyNumberFormat="1" applyFill="1" applyBorder="1" applyAlignment="1">
      <alignment horizontal="center" vertical="center"/>
    </xf>
    <xf numFmtId="0" fontId="1" fillId="2" borderId="0" xfId="0" applyNumberFormat="1" applyFont="1" applyFill="1" applyBorder="1" applyAlignment="1">
      <alignment vertical="center"/>
    </xf>
    <xf numFmtId="0" fontId="0" fillId="2" borderId="0" xfId="0" applyNumberFormat="1" applyFill="1" applyBorder="1" applyAlignment="1">
      <alignment vertical="center" wrapText="1"/>
    </xf>
    <xf numFmtId="0" fontId="0" fillId="2" borderId="0" xfId="0" applyNumberForma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2" borderId="1" xfId="0" applyNumberFormat="1" applyFont="1" applyFill="1" applyBorder="1">
      <alignment vertical="center"/>
    </xf>
    <xf numFmtId="0" fontId="0" fillId="2" borderId="1" xfId="0" applyNumberFormat="1" applyFill="1" applyBorder="1">
      <alignment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1" fillId="3" borderId="1" xfId="0" applyFont="1" applyFill="1" applyBorder="1">
      <alignment vertical="center"/>
    </xf>
    <xf numFmtId="0" fontId="0" fillId="2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7"/>
  <sheetViews>
    <sheetView tabSelected="1" zoomScale="130" zoomScaleNormal="130" workbookViewId="0">
      <pane xSplit="2" ySplit="1" topLeftCell="C14" activePane="bottomRight" state="frozen"/>
      <selection/>
      <selection pane="topRight"/>
      <selection pane="bottomLeft"/>
      <selection pane="bottomRight" activeCell="G27" sqref="G27"/>
    </sheetView>
  </sheetViews>
  <sheetFormatPr defaultColWidth="9" defaultRowHeight="15" customHeight="1" outlineLevelCol="5"/>
  <cols>
    <col min="1" max="1" width="26.1363636363636" style="3" customWidth="1"/>
    <col min="2" max="2" width="10.8727272727273" style="4" customWidth="1"/>
    <col min="3" max="3" width="30.6363636363636" style="4" customWidth="1"/>
    <col min="4" max="4" width="11.6" style="4" customWidth="1"/>
    <col min="5" max="5" width="20.4181818181818" style="4" customWidth="1"/>
    <col min="6" max="6" width="17.0181818181818" style="4" customWidth="1"/>
    <col min="7" max="24" width="9" style="4"/>
  </cols>
  <sheetData>
    <row r="1" s="1" customFormat="1" ht="29" customHeight="1" spans="1:6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</row>
    <row r="2" customHeight="1" spans="1:6">
      <c r="A2" s="8" t="s">
        <v>6</v>
      </c>
      <c r="B2" s="9" t="s">
        <v>7</v>
      </c>
      <c r="C2" s="10" t="s">
        <v>8</v>
      </c>
      <c r="D2" s="10">
        <v>76</v>
      </c>
      <c r="E2" s="11" t="s">
        <v>9</v>
      </c>
      <c r="F2" s="9" t="s">
        <v>10</v>
      </c>
    </row>
    <row r="3" customHeight="1" spans="1:6">
      <c r="A3" s="8"/>
      <c r="B3" s="12"/>
      <c r="C3" s="10" t="s">
        <v>11</v>
      </c>
      <c r="D3" s="10">
        <v>26</v>
      </c>
      <c r="E3" s="12"/>
      <c r="F3" s="12"/>
    </row>
    <row r="4" customHeight="1" spans="1:6">
      <c r="A4" s="8"/>
      <c r="B4" s="12"/>
      <c r="C4" s="10" t="s">
        <v>12</v>
      </c>
      <c r="D4" s="10">
        <v>58</v>
      </c>
      <c r="E4" s="12"/>
      <c r="F4" s="12"/>
    </row>
    <row r="5" customHeight="1" spans="1:6">
      <c r="A5" s="8"/>
      <c r="B5" s="12"/>
      <c r="C5" s="10" t="s">
        <v>13</v>
      </c>
      <c r="D5" s="10">
        <v>30</v>
      </c>
      <c r="E5" s="12"/>
      <c r="F5" s="12"/>
    </row>
    <row r="6" customHeight="1" spans="1:6">
      <c r="A6" s="8"/>
      <c r="B6" s="12"/>
      <c r="C6" s="10" t="s">
        <v>14</v>
      </c>
      <c r="D6" s="10">
        <v>7</v>
      </c>
      <c r="E6" s="12"/>
      <c r="F6" s="12"/>
    </row>
    <row r="7" customHeight="1" spans="1:6">
      <c r="A7" s="8"/>
      <c r="B7" s="12"/>
      <c r="C7" s="10" t="s">
        <v>15</v>
      </c>
      <c r="D7" s="10">
        <v>115</v>
      </c>
      <c r="E7" s="12"/>
      <c r="F7" s="12"/>
    </row>
    <row r="8" customHeight="1" spans="1:6">
      <c r="A8" s="8"/>
      <c r="B8" s="12"/>
      <c r="C8" s="13" t="s">
        <v>16</v>
      </c>
      <c r="D8" s="14">
        <v>41</v>
      </c>
      <c r="E8" s="12"/>
      <c r="F8" s="12"/>
    </row>
    <row r="9" customHeight="1" spans="1:6">
      <c r="A9" s="8"/>
      <c r="B9" s="9" t="s">
        <v>17</v>
      </c>
      <c r="C9" s="10" t="s">
        <v>18</v>
      </c>
      <c r="D9" s="10">
        <v>16</v>
      </c>
      <c r="E9" s="11" t="s">
        <v>19</v>
      </c>
      <c r="F9" s="15" t="s">
        <v>10</v>
      </c>
    </row>
    <row r="10" customHeight="1" spans="1:6">
      <c r="A10" s="8"/>
      <c r="B10" s="9"/>
      <c r="C10" s="10" t="s">
        <v>20</v>
      </c>
      <c r="D10" s="10">
        <v>33</v>
      </c>
      <c r="E10" s="9"/>
      <c r="F10" s="9"/>
    </row>
    <row r="11" customHeight="1" spans="1:6">
      <c r="A11" s="8"/>
      <c r="B11" s="9"/>
      <c r="C11" s="10" t="s">
        <v>21</v>
      </c>
      <c r="D11" s="10">
        <v>22</v>
      </c>
      <c r="E11" s="9"/>
      <c r="F11" s="9"/>
    </row>
    <row r="12" customHeight="1" spans="1:6">
      <c r="A12" s="8"/>
      <c r="B12" s="9"/>
      <c r="C12" s="10" t="s">
        <v>22</v>
      </c>
      <c r="D12" s="10">
        <v>2</v>
      </c>
      <c r="E12" s="9"/>
      <c r="F12" s="9"/>
    </row>
    <row r="13" customHeight="1" spans="1:6">
      <c r="A13" s="8"/>
      <c r="B13" s="9"/>
      <c r="C13" s="10" t="s">
        <v>23</v>
      </c>
      <c r="D13" s="10">
        <v>8</v>
      </c>
      <c r="E13" s="9"/>
      <c r="F13" s="9"/>
    </row>
    <row r="14" customHeight="1" spans="1:6">
      <c r="A14" s="16"/>
      <c r="B14" s="6" t="s">
        <v>24</v>
      </c>
      <c r="C14" s="6"/>
      <c r="D14" s="17">
        <f>SUM(D2:D13)</f>
        <v>434</v>
      </c>
      <c r="E14" s="6"/>
      <c r="F14" s="6"/>
    </row>
    <row r="15" customHeight="1" spans="1:6">
      <c r="A15" s="8" t="s">
        <v>25</v>
      </c>
      <c r="B15" s="9" t="s">
        <v>7</v>
      </c>
      <c r="C15" s="10" t="s">
        <v>26</v>
      </c>
      <c r="D15" s="10">
        <v>80</v>
      </c>
      <c r="E15" s="11" t="s">
        <v>27</v>
      </c>
      <c r="F15" s="9" t="s">
        <v>10</v>
      </c>
    </row>
    <row r="16" customHeight="1" spans="1:6">
      <c r="A16" s="8"/>
      <c r="B16" s="9"/>
      <c r="C16" s="10" t="s">
        <v>28</v>
      </c>
      <c r="D16" s="10">
        <v>74</v>
      </c>
      <c r="E16" s="9"/>
      <c r="F16" s="9"/>
    </row>
    <row r="17" customHeight="1" spans="1:6">
      <c r="A17" s="8"/>
      <c r="B17" s="9" t="s">
        <v>17</v>
      </c>
      <c r="C17" s="10" t="s">
        <v>29</v>
      </c>
      <c r="D17" s="10">
        <v>7</v>
      </c>
      <c r="E17" s="11" t="s">
        <v>30</v>
      </c>
      <c r="F17" s="18" t="s">
        <v>31</v>
      </c>
    </row>
    <row r="18" customHeight="1" spans="1:6">
      <c r="A18" s="8"/>
      <c r="B18" s="9"/>
      <c r="C18" s="10" t="s">
        <v>32</v>
      </c>
      <c r="D18" s="10">
        <v>29</v>
      </c>
      <c r="E18" s="9"/>
      <c r="F18" s="9"/>
    </row>
    <row r="19" customHeight="1" spans="1:6">
      <c r="A19" s="8"/>
      <c r="B19" s="9"/>
      <c r="C19" s="10" t="s">
        <v>33</v>
      </c>
      <c r="D19" s="10">
        <v>10</v>
      </c>
      <c r="E19" s="9"/>
      <c r="F19" s="9"/>
    </row>
    <row r="20" customHeight="1" spans="1:6">
      <c r="A20" s="8"/>
      <c r="B20" s="6" t="s">
        <v>24</v>
      </c>
      <c r="C20" s="6"/>
      <c r="D20" s="17">
        <f>SUM(D15:D19)</f>
        <v>200</v>
      </c>
      <c r="E20" s="6"/>
      <c r="F20" s="6"/>
    </row>
    <row r="21" customHeight="1" spans="1:6">
      <c r="A21" s="8" t="s">
        <v>34</v>
      </c>
      <c r="B21" s="9" t="s">
        <v>7</v>
      </c>
      <c r="C21" s="10" t="s">
        <v>23</v>
      </c>
      <c r="D21" s="10">
        <v>60</v>
      </c>
      <c r="E21" s="19" t="s">
        <v>35</v>
      </c>
      <c r="F21" s="20" t="s">
        <v>36</v>
      </c>
    </row>
    <row r="22" customHeight="1" spans="1:6">
      <c r="A22" s="8"/>
      <c r="B22" s="9"/>
      <c r="C22" s="10" t="s">
        <v>37</v>
      </c>
      <c r="D22" s="10">
        <v>72</v>
      </c>
      <c r="E22" s="12"/>
      <c r="F22" s="12"/>
    </row>
    <row r="23" customHeight="1" spans="1:6">
      <c r="A23" s="16"/>
      <c r="B23" s="6" t="s">
        <v>24</v>
      </c>
      <c r="C23" s="6"/>
      <c r="D23" s="17">
        <f>SUM(D21:D22)</f>
        <v>132</v>
      </c>
      <c r="E23" s="6"/>
      <c r="F23" s="6"/>
    </row>
    <row r="24" customHeight="1" spans="1:6">
      <c r="A24" s="8" t="s">
        <v>38</v>
      </c>
      <c r="B24" s="9" t="s">
        <v>17</v>
      </c>
      <c r="C24" s="10" t="s">
        <v>39</v>
      </c>
      <c r="D24" s="10">
        <v>10</v>
      </c>
      <c r="E24" s="8" t="s">
        <v>40</v>
      </c>
      <c r="F24" s="9" t="s">
        <v>41</v>
      </c>
    </row>
    <row r="25" customHeight="1" spans="1:6">
      <c r="A25" s="8"/>
      <c r="B25" s="9"/>
      <c r="C25" s="10" t="s">
        <v>42</v>
      </c>
      <c r="D25" s="10">
        <v>23</v>
      </c>
      <c r="E25" s="9"/>
      <c r="F25" s="9"/>
    </row>
    <row r="26" customHeight="1" spans="1:6">
      <c r="A26" s="16"/>
      <c r="B26" s="6" t="s">
        <v>24</v>
      </c>
      <c r="C26" s="6"/>
      <c r="D26" s="17">
        <f>SUM(D24:D25)</f>
        <v>33</v>
      </c>
      <c r="E26" s="6"/>
      <c r="F26" s="6"/>
    </row>
    <row r="27" customHeight="1" spans="1:6">
      <c r="A27" s="8" t="s">
        <v>43</v>
      </c>
      <c r="B27" s="9" t="s">
        <v>7</v>
      </c>
      <c r="C27" s="10" t="s">
        <v>16</v>
      </c>
      <c r="D27" s="14">
        <v>67</v>
      </c>
      <c r="E27" s="11" t="s">
        <v>44</v>
      </c>
      <c r="F27" s="9" t="s">
        <v>45</v>
      </c>
    </row>
    <row r="28" customHeight="1" spans="1:6">
      <c r="A28" s="8"/>
      <c r="B28" s="9"/>
      <c r="C28" s="10" t="s">
        <v>8</v>
      </c>
      <c r="D28" s="14">
        <v>73</v>
      </c>
      <c r="E28" s="9"/>
      <c r="F28" s="9"/>
    </row>
    <row r="29" customHeight="1" spans="1:6">
      <c r="A29" s="8"/>
      <c r="B29" s="9"/>
      <c r="C29" s="10" t="s">
        <v>46</v>
      </c>
      <c r="D29" s="10">
        <v>70</v>
      </c>
      <c r="E29" s="9"/>
      <c r="F29" s="9"/>
    </row>
    <row r="30" customHeight="1" spans="1:6">
      <c r="A30" s="16"/>
      <c r="B30" s="6" t="s">
        <v>24</v>
      </c>
      <c r="C30" s="6"/>
      <c r="D30" s="17">
        <f>SUM(D27:D29)</f>
        <v>210</v>
      </c>
      <c r="E30" s="6"/>
      <c r="F30" s="6"/>
    </row>
    <row r="31" customHeight="1" spans="1:6">
      <c r="A31" s="8" t="s">
        <v>47</v>
      </c>
      <c r="B31" s="9" t="s">
        <v>7</v>
      </c>
      <c r="C31" s="10" t="s">
        <v>48</v>
      </c>
      <c r="D31" s="10">
        <v>70</v>
      </c>
      <c r="E31" s="11" t="s">
        <v>49</v>
      </c>
      <c r="F31" s="8" t="s">
        <v>50</v>
      </c>
    </row>
    <row r="32" customHeight="1" spans="1:6">
      <c r="A32" s="8"/>
      <c r="B32" s="9"/>
      <c r="C32" s="10" t="s">
        <v>51</v>
      </c>
      <c r="D32" s="10">
        <v>75</v>
      </c>
      <c r="E32" s="9"/>
      <c r="F32" s="9"/>
    </row>
    <row r="33" customHeight="1" spans="1:6">
      <c r="A33" s="8"/>
      <c r="B33" s="9"/>
      <c r="C33" s="10" t="s">
        <v>52</v>
      </c>
      <c r="D33" s="10">
        <v>31</v>
      </c>
      <c r="E33" s="9"/>
      <c r="F33" s="9"/>
    </row>
    <row r="34" customHeight="1" spans="1:6">
      <c r="A34" s="8"/>
      <c r="B34" s="9"/>
      <c r="C34" s="10" t="s">
        <v>53</v>
      </c>
      <c r="D34" s="10">
        <v>71</v>
      </c>
      <c r="E34" s="9"/>
      <c r="F34" s="9"/>
    </row>
    <row r="35" customHeight="1" spans="1:6">
      <c r="A35" s="8"/>
      <c r="B35" s="9" t="s">
        <v>17</v>
      </c>
      <c r="C35" s="10" t="s">
        <v>54</v>
      </c>
      <c r="D35" s="10">
        <v>43</v>
      </c>
      <c r="E35" s="9"/>
      <c r="F35" s="9"/>
    </row>
    <row r="36" customHeight="1" spans="1:6">
      <c r="A36" s="8"/>
      <c r="B36" s="9"/>
      <c r="C36" s="10" t="s">
        <v>48</v>
      </c>
      <c r="D36" s="10">
        <v>17</v>
      </c>
      <c r="E36" s="9"/>
      <c r="F36" s="9"/>
    </row>
    <row r="37" customHeight="1" spans="1:6">
      <c r="A37" s="8"/>
      <c r="B37" s="6" t="s">
        <v>24</v>
      </c>
      <c r="C37" s="6"/>
      <c r="D37" s="17">
        <f>SUM(D31:D36)</f>
        <v>307</v>
      </c>
      <c r="E37" s="6"/>
      <c r="F37" s="6"/>
    </row>
    <row r="38" customHeight="1" spans="1:6">
      <c r="A38" s="8" t="s">
        <v>55</v>
      </c>
      <c r="B38" s="9" t="s">
        <v>7</v>
      </c>
      <c r="C38" s="10" t="s">
        <v>56</v>
      </c>
      <c r="D38" s="10">
        <v>32</v>
      </c>
      <c r="E38" s="11" t="s">
        <v>57</v>
      </c>
      <c r="F38" s="9" t="s">
        <v>58</v>
      </c>
    </row>
    <row r="39" customHeight="1" spans="1:6">
      <c r="A39" s="8"/>
      <c r="B39" s="9"/>
      <c r="C39" s="10" t="s">
        <v>59</v>
      </c>
      <c r="D39" s="10">
        <v>44</v>
      </c>
      <c r="E39" s="9"/>
      <c r="F39" s="9"/>
    </row>
    <row r="40" customHeight="1" spans="1:6">
      <c r="A40" s="8"/>
      <c r="B40" s="9"/>
      <c r="C40" s="10" t="s">
        <v>60</v>
      </c>
      <c r="D40" s="10">
        <v>20</v>
      </c>
      <c r="E40" s="9"/>
      <c r="F40" s="9"/>
    </row>
    <row r="41" customHeight="1" spans="1:6">
      <c r="A41" s="8"/>
      <c r="B41" s="9" t="s">
        <v>17</v>
      </c>
      <c r="C41" s="10" t="s">
        <v>61</v>
      </c>
      <c r="D41" s="10">
        <v>4</v>
      </c>
      <c r="E41" s="11" t="s">
        <v>62</v>
      </c>
      <c r="F41" s="9" t="s">
        <v>58</v>
      </c>
    </row>
    <row r="42" customHeight="1" spans="1:6">
      <c r="A42" s="8"/>
      <c r="B42" s="9"/>
      <c r="C42" s="10" t="s">
        <v>20</v>
      </c>
      <c r="D42" s="10">
        <v>2</v>
      </c>
      <c r="E42" s="9"/>
      <c r="F42" s="9"/>
    </row>
    <row r="43" customHeight="1" spans="1:6">
      <c r="A43" s="8"/>
      <c r="B43" s="9"/>
      <c r="C43" s="10" t="s">
        <v>23</v>
      </c>
      <c r="D43" s="10">
        <v>5</v>
      </c>
      <c r="E43" s="9"/>
      <c r="F43" s="9"/>
    </row>
    <row r="44" customHeight="1" spans="1:6">
      <c r="A44" s="8"/>
      <c r="B44" s="9"/>
      <c r="C44" s="10" t="s">
        <v>63</v>
      </c>
      <c r="D44" s="10">
        <v>6</v>
      </c>
      <c r="E44" s="9"/>
      <c r="F44" s="9"/>
    </row>
    <row r="45" customHeight="1" spans="1:6">
      <c r="A45" s="8"/>
      <c r="B45" s="6" t="s">
        <v>24</v>
      </c>
      <c r="C45" s="6"/>
      <c r="D45" s="17">
        <f>SUM(D38:D44)</f>
        <v>113</v>
      </c>
      <c r="E45" s="6"/>
      <c r="F45" s="6"/>
    </row>
    <row r="46" ht="30" customHeight="1" spans="1:6">
      <c r="A46" s="8" t="s">
        <v>64</v>
      </c>
      <c r="B46" s="9" t="s">
        <v>7</v>
      </c>
      <c r="C46" s="10" t="s">
        <v>65</v>
      </c>
      <c r="D46" s="10">
        <v>50</v>
      </c>
      <c r="E46" s="8" t="s">
        <v>66</v>
      </c>
      <c r="F46" s="15" t="s">
        <v>67</v>
      </c>
    </row>
    <row r="47" customHeight="1" spans="1:6">
      <c r="A47" s="8"/>
      <c r="B47" s="9" t="s">
        <v>17</v>
      </c>
      <c r="C47" s="10" t="s">
        <v>68</v>
      </c>
      <c r="D47" s="10">
        <v>6</v>
      </c>
      <c r="E47" s="8" t="s">
        <v>69</v>
      </c>
      <c r="F47" s="15" t="s">
        <v>67</v>
      </c>
    </row>
    <row r="48" customHeight="1" spans="1:6">
      <c r="A48" s="8"/>
      <c r="B48" s="9"/>
      <c r="C48" s="10" t="s">
        <v>70</v>
      </c>
      <c r="D48" s="10">
        <v>4</v>
      </c>
      <c r="E48" s="9"/>
      <c r="F48" s="9"/>
    </row>
    <row r="49" customHeight="1" spans="1:6">
      <c r="A49" s="8"/>
      <c r="B49" s="9"/>
      <c r="C49" s="10" t="s">
        <v>32</v>
      </c>
      <c r="D49" s="10">
        <v>8</v>
      </c>
      <c r="E49" s="9"/>
      <c r="F49" s="9"/>
    </row>
    <row r="50" customHeight="1" spans="1:6">
      <c r="A50" s="16"/>
      <c r="B50" s="6" t="s">
        <v>24</v>
      </c>
      <c r="C50" s="6"/>
      <c r="D50" s="17">
        <f>SUM(D46:D49)</f>
        <v>68</v>
      </c>
      <c r="E50" s="6"/>
      <c r="F50" s="6"/>
    </row>
    <row r="51" customHeight="1" spans="1:6">
      <c r="A51" s="8" t="s">
        <v>71</v>
      </c>
      <c r="B51" s="9" t="s">
        <v>7</v>
      </c>
      <c r="C51" s="10" t="s">
        <v>72</v>
      </c>
      <c r="D51" s="10">
        <v>105</v>
      </c>
      <c r="E51" s="8" t="s">
        <v>73</v>
      </c>
      <c r="F51" s="15" t="s">
        <v>74</v>
      </c>
    </row>
    <row r="52" customHeight="1" spans="1:6">
      <c r="A52" s="8"/>
      <c r="B52" s="9"/>
      <c r="C52" s="10" t="s">
        <v>75</v>
      </c>
      <c r="D52" s="10">
        <v>209</v>
      </c>
      <c r="E52" s="9"/>
      <c r="F52" s="9"/>
    </row>
    <row r="53" customHeight="1" spans="1:6">
      <c r="A53" s="8"/>
      <c r="B53" s="9"/>
      <c r="C53" s="10" t="s">
        <v>76</v>
      </c>
      <c r="D53" s="10">
        <v>301</v>
      </c>
      <c r="E53" s="9"/>
      <c r="F53" s="9"/>
    </row>
    <row r="54" customHeight="1" spans="1:6">
      <c r="A54" s="8"/>
      <c r="B54" s="9"/>
      <c r="C54" s="10" t="s">
        <v>77</v>
      </c>
      <c r="D54" s="10">
        <v>210</v>
      </c>
      <c r="E54" s="9"/>
      <c r="F54" s="9"/>
    </row>
    <row r="55" customHeight="1" spans="1:6">
      <c r="A55" s="16"/>
      <c r="B55" s="6" t="s">
        <v>24</v>
      </c>
      <c r="C55" s="6"/>
      <c r="D55" s="17">
        <f>SUM(D51:D54)</f>
        <v>825</v>
      </c>
      <c r="E55" s="6"/>
      <c r="F55" s="6"/>
    </row>
    <row r="56" customHeight="1" spans="1:6">
      <c r="A56" s="8" t="s">
        <v>78</v>
      </c>
      <c r="B56" s="9" t="s">
        <v>7</v>
      </c>
      <c r="C56" s="10" t="s">
        <v>79</v>
      </c>
      <c r="D56" s="10">
        <v>82</v>
      </c>
      <c r="E56" s="21" t="s">
        <v>80</v>
      </c>
      <c r="F56" s="22" t="s">
        <v>81</v>
      </c>
    </row>
    <row r="57" customHeight="1" spans="1:6">
      <c r="A57" s="8"/>
      <c r="B57" s="9"/>
      <c r="C57" s="10" t="s">
        <v>82</v>
      </c>
      <c r="D57" s="10">
        <v>19</v>
      </c>
      <c r="E57" s="12"/>
      <c r="F57" s="9"/>
    </row>
    <row r="58" customHeight="1" spans="1:6">
      <c r="A58" s="8"/>
      <c r="B58" s="9"/>
      <c r="C58" s="10" t="s">
        <v>83</v>
      </c>
      <c r="D58" s="10">
        <v>43</v>
      </c>
      <c r="E58" s="12"/>
      <c r="F58" s="9"/>
    </row>
    <row r="59" customHeight="1" spans="1:6">
      <c r="A59" s="8"/>
      <c r="B59" s="9"/>
      <c r="C59" s="10" t="s">
        <v>84</v>
      </c>
      <c r="D59" s="10">
        <v>55</v>
      </c>
      <c r="E59" s="12"/>
      <c r="F59" s="9"/>
    </row>
    <row r="60" customHeight="1" spans="1:6">
      <c r="A60" s="8"/>
      <c r="B60" s="9" t="s">
        <v>17</v>
      </c>
      <c r="C60" s="10" t="s">
        <v>68</v>
      </c>
      <c r="D60" s="10">
        <v>22</v>
      </c>
      <c r="E60" s="23" t="s">
        <v>85</v>
      </c>
      <c r="F60" s="22" t="s">
        <v>81</v>
      </c>
    </row>
    <row r="61" customHeight="1" spans="1:6">
      <c r="A61" s="8"/>
      <c r="B61" s="9"/>
      <c r="C61" s="10" t="s">
        <v>86</v>
      </c>
      <c r="D61" s="10">
        <v>3</v>
      </c>
      <c r="E61" s="9"/>
      <c r="F61" s="9"/>
    </row>
    <row r="62" customHeight="1" spans="1:6">
      <c r="A62" s="8"/>
      <c r="B62" s="9"/>
      <c r="C62" s="10" t="s">
        <v>79</v>
      </c>
      <c r="D62" s="10">
        <v>2</v>
      </c>
      <c r="E62" s="9"/>
      <c r="F62" s="9"/>
    </row>
    <row r="63" customHeight="1" spans="1:6">
      <c r="A63" s="8"/>
      <c r="B63" s="6" t="s">
        <v>24</v>
      </c>
      <c r="C63" s="6"/>
      <c r="D63" s="17">
        <f>SUM(D56:D62)</f>
        <v>226</v>
      </c>
      <c r="E63" s="6"/>
      <c r="F63" s="6"/>
    </row>
    <row r="64" customHeight="1" spans="1:6">
      <c r="A64" s="8" t="s">
        <v>87</v>
      </c>
      <c r="B64" s="9" t="s">
        <v>7</v>
      </c>
      <c r="C64" s="10" t="s">
        <v>88</v>
      </c>
      <c r="D64" s="10">
        <v>57</v>
      </c>
      <c r="E64" s="11" t="s">
        <v>89</v>
      </c>
      <c r="F64" s="15" t="s">
        <v>90</v>
      </c>
    </row>
    <row r="65" customHeight="1" spans="1:6">
      <c r="A65" s="8"/>
      <c r="B65" s="9"/>
      <c r="C65" s="10" t="s">
        <v>91</v>
      </c>
      <c r="D65" s="10">
        <v>50</v>
      </c>
      <c r="E65" s="9"/>
      <c r="F65" s="9"/>
    </row>
    <row r="66" customHeight="1" spans="1:6">
      <c r="A66" s="8"/>
      <c r="B66" s="9"/>
      <c r="C66" s="10" t="s">
        <v>92</v>
      </c>
      <c r="D66" s="10">
        <v>61</v>
      </c>
      <c r="E66" s="9"/>
      <c r="F66" s="9"/>
    </row>
    <row r="67" customHeight="1" spans="1:6">
      <c r="A67" s="8"/>
      <c r="B67" s="9"/>
      <c r="C67" s="10" t="s">
        <v>93</v>
      </c>
      <c r="D67" s="10">
        <v>71</v>
      </c>
      <c r="E67" s="9"/>
      <c r="F67" s="9"/>
    </row>
    <row r="68" customHeight="1" spans="1:6">
      <c r="A68" s="8"/>
      <c r="B68" s="9"/>
      <c r="C68" s="10" t="s">
        <v>94</v>
      </c>
      <c r="D68" s="10">
        <v>30</v>
      </c>
      <c r="E68" s="9"/>
      <c r="F68" s="9"/>
    </row>
    <row r="69" customHeight="1" spans="1:6">
      <c r="A69" s="8"/>
      <c r="B69" s="9"/>
      <c r="C69" s="10" t="s">
        <v>95</v>
      </c>
      <c r="D69" s="10">
        <v>41</v>
      </c>
      <c r="E69" s="9"/>
      <c r="F69" s="9"/>
    </row>
    <row r="70" customHeight="1" spans="1:6">
      <c r="A70" s="8"/>
      <c r="B70" s="9"/>
      <c r="C70" s="10" t="s">
        <v>96</v>
      </c>
      <c r="D70" s="10">
        <v>25</v>
      </c>
      <c r="E70" s="9"/>
      <c r="F70" s="9"/>
    </row>
    <row r="71" customHeight="1" spans="1:6">
      <c r="A71" s="8"/>
      <c r="B71" s="9" t="s">
        <v>17</v>
      </c>
      <c r="C71" s="10" t="s">
        <v>97</v>
      </c>
      <c r="D71" s="10">
        <v>2</v>
      </c>
      <c r="E71" s="11" t="s">
        <v>98</v>
      </c>
      <c r="F71" s="15" t="s">
        <v>90</v>
      </c>
    </row>
    <row r="72" customHeight="1" spans="1:6">
      <c r="A72" s="8"/>
      <c r="B72" s="9"/>
      <c r="C72" s="10" t="s">
        <v>99</v>
      </c>
      <c r="D72" s="10">
        <v>29</v>
      </c>
      <c r="E72" s="9"/>
      <c r="F72" s="9"/>
    </row>
    <row r="73" customHeight="1" spans="1:6">
      <c r="A73" s="8"/>
      <c r="B73" s="9"/>
      <c r="C73" s="10" t="s">
        <v>100</v>
      </c>
      <c r="D73" s="10">
        <v>1</v>
      </c>
      <c r="E73" s="9"/>
      <c r="F73" s="9"/>
    </row>
    <row r="74" customHeight="1" spans="1:6">
      <c r="A74" s="8"/>
      <c r="B74" s="9"/>
      <c r="C74" s="10" t="s">
        <v>101</v>
      </c>
      <c r="D74" s="10">
        <v>18</v>
      </c>
      <c r="E74" s="9"/>
      <c r="F74" s="9"/>
    </row>
    <row r="75" customHeight="1" spans="1:6">
      <c r="A75" s="16"/>
      <c r="B75" s="6" t="s">
        <v>24</v>
      </c>
      <c r="C75" s="6"/>
      <c r="D75" s="17">
        <f>SUM(D64:D74)</f>
        <v>385</v>
      </c>
      <c r="E75" s="6"/>
      <c r="F75" s="6"/>
    </row>
    <row r="76" customHeight="1" spans="1:6">
      <c r="A76" s="8" t="s">
        <v>102</v>
      </c>
      <c r="B76" s="9" t="s">
        <v>7</v>
      </c>
      <c r="C76" s="10" t="s">
        <v>103</v>
      </c>
      <c r="D76" s="10">
        <v>60</v>
      </c>
      <c r="E76" s="11" t="s">
        <v>104</v>
      </c>
      <c r="F76" s="15" t="s">
        <v>105</v>
      </c>
    </row>
    <row r="77" customHeight="1" spans="1:6">
      <c r="A77" s="8"/>
      <c r="B77" s="9"/>
      <c r="C77" s="10" t="s">
        <v>106</v>
      </c>
      <c r="D77" s="10">
        <v>70</v>
      </c>
      <c r="E77" s="9"/>
      <c r="F77" s="9"/>
    </row>
    <row r="78" customHeight="1" spans="1:6">
      <c r="A78" s="8"/>
      <c r="B78" s="9"/>
      <c r="C78" s="10" t="s">
        <v>107</v>
      </c>
      <c r="D78" s="10">
        <v>26</v>
      </c>
      <c r="E78" s="9"/>
      <c r="F78" s="9"/>
    </row>
    <row r="79" customHeight="1" spans="1:6">
      <c r="A79" s="8"/>
      <c r="B79" s="9"/>
      <c r="C79" s="10" t="s">
        <v>108</v>
      </c>
      <c r="D79" s="10">
        <v>19</v>
      </c>
      <c r="E79" s="9"/>
      <c r="F79" s="9"/>
    </row>
    <row r="80" customHeight="1" spans="1:6">
      <c r="A80" s="8"/>
      <c r="B80" s="9"/>
      <c r="C80" s="10" t="s">
        <v>109</v>
      </c>
      <c r="D80" s="10">
        <v>85</v>
      </c>
      <c r="E80" s="9"/>
      <c r="F80" s="9"/>
    </row>
    <row r="81" customHeight="1" spans="1:6">
      <c r="A81" s="8"/>
      <c r="B81" s="9"/>
      <c r="C81" s="10" t="s">
        <v>110</v>
      </c>
      <c r="D81" s="10">
        <v>103</v>
      </c>
      <c r="E81" s="9"/>
      <c r="F81" s="9"/>
    </row>
    <row r="82" customHeight="1" spans="1:6">
      <c r="A82" s="8"/>
      <c r="B82" s="9" t="s">
        <v>17</v>
      </c>
      <c r="C82" s="10" t="s">
        <v>111</v>
      </c>
      <c r="D82" s="10">
        <v>39</v>
      </c>
      <c r="E82" s="11" t="s">
        <v>112</v>
      </c>
      <c r="F82" s="15" t="s">
        <v>105</v>
      </c>
    </row>
    <row r="83" customHeight="1" spans="1:6">
      <c r="A83" s="8"/>
      <c r="B83" s="9"/>
      <c r="C83" s="10" t="s">
        <v>109</v>
      </c>
      <c r="D83" s="10">
        <v>2</v>
      </c>
      <c r="E83" s="9"/>
      <c r="F83" s="9"/>
    </row>
    <row r="84" customHeight="1" spans="1:6">
      <c r="A84" s="8"/>
      <c r="B84" s="9"/>
      <c r="C84" s="10" t="s">
        <v>113</v>
      </c>
      <c r="D84" s="10">
        <v>1</v>
      </c>
      <c r="E84" s="9"/>
      <c r="F84" s="9"/>
    </row>
    <row r="85" customHeight="1" spans="1:6">
      <c r="A85" s="8"/>
      <c r="B85" s="9"/>
      <c r="C85" s="10" t="s">
        <v>114</v>
      </c>
      <c r="D85" s="10">
        <v>3</v>
      </c>
      <c r="E85" s="9"/>
      <c r="F85" s="9"/>
    </row>
    <row r="86" customHeight="1" spans="1:6">
      <c r="A86" s="8"/>
      <c r="B86" s="9"/>
      <c r="C86" s="10" t="s">
        <v>115</v>
      </c>
      <c r="D86" s="10">
        <v>8</v>
      </c>
      <c r="E86" s="9"/>
      <c r="F86" s="9"/>
    </row>
    <row r="87" customHeight="1" spans="1:6">
      <c r="A87" s="8"/>
      <c r="B87" s="9"/>
      <c r="C87" s="10" t="s">
        <v>116</v>
      </c>
      <c r="D87" s="10">
        <v>3</v>
      </c>
      <c r="E87" s="9"/>
      <c r="F87" s="9"/>
    </row>
    <row r="88" customHeight="1" spans="1:6">
      <c r="A88" s="8"/>
      <c r="B88" s="9"/>
      <c r="C88" s="10" t="s">
        <v>117</v>
      </c>
      <c r="D88" s="10">
        <v>2</v>
      </c>
      <c r="E88" s="9"/>
      <c r="F88" s="9"/>
    </row>
    <row r="89" customHeight="1" spans="1:6">
      <c r="A89" s="16"/>
      <c r="B89" s="6" t="s">
        <v>24</v>
      </c>
      <c r="C89" s="6"/>
      <c r="D89" s="17">
        <f>SUM(D76:D88)</f>
        <v>421</v>
      </c>
      <c r="E89" s="6"/>
      <c r="F89" s="6"/>
    </row>
    <row r="90" customHeight="1" spans="1:6">
      <c r="A90" s="8" t="s">
        <v>118</v>
      </c>
      <c r="B90" s="9" t="s">
        <v>7</v>
      </c>
      <c r="C90" s="10" t="s">
        <v>119</v>
      </c>
      <c r="D90" s="10">
        <v>52</v>
      </c>
      <c r="E90" s="8" t="s">
        <v>120</v>
      </c>
      <c r="F90" s="24" t="s">
        <v>121</v>
      </c>
    </row>
    <row r="91" customHeight="1" spans="1:6">
      <c r="A91" s="8"/>
      <c r="B91" s="9"/>
      <c r="C91" s="10" t="s">
        <v>122</v>
      </c>
      <c r="D91" s="10">
        <v>69</v>
      </c>
      <c r="E91" s="9"/>
      <c r="F91" s="9"/>
    </row>
    <row r="92" customHeight="1" spans="1:6">
      <c r="A92" s="8"/>
      <c r="B92" s="9"/>
      <c r="C92" s="10" t="s">
        <v>123</v>
      </c>
      <c r="D92" s="10">
        <v>67</v>
      </c>
      <c r="E92" s="9"/>
      <c r="F92" s="9"/>
    </row>
    <row r="93" customHeight="1" spans="1:6">
      <c r="A93" s="8"/>
      <c r="B93" s="9"/>
      <c r="C93" s="10" t="s">
        <v>124</v>
      </c>
      <c r="D93" s="10">
        <v>162</v>
      </c>
      <c r="E93" s="9"/>
      <c r="F93" s="9"/>
    </row>
    <row r="94" customHeight="1" spans="1:6">
      <c r="A94" s="8"/>
      <c r="B94" s="9" t="s">
        <v>17</v>
      </c>
      <c r="C94" s="10" t="s">
        <v>68</v>
      </c>
      <c r="D94" s="10">
        <v>9</v>
      </c>
      <c r="E94" s="11" t="s">
        <v>125</v>
      </c>
      <c r="F94" s="22" t="s">
        <v>126</v>
      </c>
    </row>
    <row r="95" customHeight="1" spans="1:6">
      <c r="A95" s="8"/>
      <c r="B95" s="9"/>
      <c r="C95" s="10" t="s">
        <v>123</v>
      </c>
      <c r="D95" s="10">
        <v>1</v>
      </c>
      <c r="E95" s="9"/>
      <c r="F95" s="9"/>
    </row>
    <row r="96" customHeight="1" spans="1:6">
      <c r="A96" s="8"/>
      <c r="B96" s="9"/>
      <c r="C96" s="10" t="s">
        <v>116</v>
      </c>
      <c r="D96" s="10">
        <v>19</v>
      </c>
      <c r="E96" s="9"/>
      <c r="F96" s="9"/>
    </row>
    <row r="97" customHeight="1" spans="1:6">
      <c r="A97" s="8"/>
      <c r="B97" s="9"/>
      <c r="C97" s="10" t="s">
        <v>117</v>
      </c>
      <c r="D97" s="10">
        <v>5</v>
      </c>
      <c r="E97" s="9"/>
      <c r="F97" s="9"/>
    </row>
    <row r="98" customHeight="1" spans="1:6">
      <c r="A98" s="16"/>
      <c r="B98" s="6" t="s">
        <v>24</v>
      </c>
      <c r="C98" s="6"/>
      <c r="D98" s="17">
        <f>SUM(D90:D97)</f>
        <v>384</v>
      </c>
      <c r="E98" s="6"/>
      <c r="F98" s="6"/>
    </row>
    <row r="99" customHeight="1" spans="1:6">
      <c r="A99" s="8" t="s">
        <v>127</v>
      </c>
      <c r="B99" s="9" t="s">
        <v>7</v>
      </c>
      <c r="C99" s="10" t="s">
        <v>128</v>
      </c>
      <c r="D99" s="10">
        <v>52</v>
      </c>
      <c r="E99" s="11" t="s">
        <v>129</v>
      </c>
      <c r="F99" s="15" t="s">
        <v>130</v>
      </c>
    </row>
    <row r="100" customHeight="1" spans="1:6">
      <c r="A100" s="8"/>
      <c r="B100" s="9"/>
      <c r="C100" s="10" t="s">
        <v>131</v>
      </c>
      <c r="D100" s="14">
        <v>107</v>
      </c>
      <c r="E100" s="9"/>
      <c r="F100" s="9"/>
    </row>
    <row r="101" customHeight="1" spans="1:6">
      <c r="A101" s="8"/>
      <c r="B101" s="9"/>
      <c r="C101" s="10" t="s">
        <v>132</v>
      </c>
      <c r="D101" s="10">
        <v>44</v>
      </c>
      <c r="E101" s="9"/>
      <c r="F101" s="9"/>
    </row>
    <row r="102" customHeight="1" spans="1:6">
      <c r="A102" s="8"/>
      <c r="B102" s="9"/>
      <c r="C102" s="10" t="s">
        <v>133</v>
      </c>
      <c r="D102" s="10">
        <v>112</v>
      </c>
      <c r="E102" s="9"/>
      <c r="F102" s="9"/>
    </row>
    <row r="103" customHeight="1" spans="1:6">
      <c r="A103" s="8"/>
      <c r="B103" s="9" t="s">
        <v>17</v>
      </c>
      <c r="C103" s="10" t="s">
        <v>116</v>
      </c>
      <c r="D103" s="10">
        <v>25</v>
      </c>
      <c r="E103" s="11" t="s">
        <v>134</v>
      </c>
      <c r="F103" s="15" t="s">
        <v>135</v>
      </c>
    </row>
    <row r="104" customHeight="1" spans="1:6">
      <c r="A104" s="8"/>
      <c r="B104" s="9"/>
      <c r="C104" s="10" t="s">
        <v>117</v>
      </c>
      <c r="D104" s="10">
        <v>3</v>
      </c>
      <c r="E104" s="9"/>
      <c r="F104" s="9"/>
    </row>
    <row r="105" customHeight="1" spans="1:6">
      <c r="A105" s="16"/>
      <c r="B105" s="6" t="s">
        <v>24</v>
      </c>
      <c r="C105" s="6"/>
      <c r="D105" s="25">
        <f>SUM(D99:D104)</f>
        <v>343</v>
      </c>
      <c r="E105" s="6"/>
      <c r="F105" s="6"/>
    </row>
    <row r="106" customHeight="1" spans="1:6">
      <c r="A106" s="8" t="s">
        <v>136</v>
      </c>
      <c r="B106" s="9" t="s">
        <v>7</v>
      </c>
      <c r="C106" s="10" t="s">
        <v>137</v>
      </c>
      <c r="D106" s="10">
        <v>125</v>
      </c>
      <c r="E106" s="11" t="s">
        <v>138</v>
      </c>
      <c r="F106" s="15" t="s">
        <v>139</v>
      </c>
    </row>
    <row r="107" customHeight="1" spans="1:6">
      <c r="A107" s="8"/>
      <c r="B107" s="9"/>
      <c r="C107" s="10" t="s">
        <v>140</v>
      </c>
      <c r="D107" s="10">
        <v>105</v>
      </c>
      <c r="E107" s="9"/>
      <c r="F107" s="9"/>
    </row>
    <row r="108" customHeight="1" spans="1:6">
      <c r="A108" s="8"/>
      <c r="B108" s="9"/>
      <c r="C108" s="10" t="s">
        <v>141</v>
      </c>
      <c r="D108" s="10">
        <v>41</v>
      </c>
      <c r="E108" s="9"/>
      <c r="F108" s="9"/>
    </row>
    <row r="109" customHeight="1" spans="1:6">
      <c r="A109" s="8"/>
      <c r="B109" s="9"/>
      <c r="C109" s="10" t="s">
        <v>142</v>
      </c>
      <c r="D109" s="10">
        <v>159</v>
      </c>
      <c r="E109" s="9"/>
      <c r="F109" s="9"/>
    </row>
    <row r="110" customHeight="1" spans="1:6">
      <c r="A110" s="8"/>
      <c r="B110" s="9"/>
      <c r="C110" s="10" t="s">
        <v>143</v>
      </c>
      <c r="D110" s="10">
        <v>73</v>
      </c>
      <c r="E110" s="9"/>
      <c r="F110" s="9"/>
    </row>
    <row r="111" customHeight="1" spans="1:6">
      <c r="A111" s="8"/>
      <c r="B111" s="9"/>
      <c r="C111" s="10" t="s">
        <v>144</v>
      </c>
      <c r="D111" s="10">
        <v>52</v>
      </c>
      <c r="E111" s="9"/>
      <c r="F111" s="9"/>
    </row>
    <row r="112" customHeight="1" spans="1:6">
      <c r="A112" s="8"/>
      <c r="B112" s="9"/>
      <c r="C112" s="10" t="s">
        <v>145</v>
      </c>
      <c r="D112" s="10">
        <v>94</v>
      </c>
      <c r="E112" s="9"/>
      <c r="F112" s="9"/>
    </row>
    <row r="113" customHeight="1" spans="1:6">
      <c r="A113" s="8"/>
      <c r="B113" s="9"/>
      <c r="C113" s="10" t="s">
        <v>146</v>
      </c>
      <c r="D113" s="10">
        <v>134</v>
      </c>
      <c r="E113" s="9"/>
      <c r="F113" s="9"/>
    </row>
    <row r="114" customHeight="1" spans="1:6">
      <c r="A114" s="8"/>
      <c r="B114" s="9" t="s">
        <v>17</v>
      </c>
      <c r="C114" s="10" t="s">
        <v>147</v>
      </c>
      <c r="D114" s="10">
        <v>1</v>
      </c>
      <c r="E114" s="11" t="s">
        <v>148</v>
      </c>
      <c r="F114" s="15" t="s">
        <v>149</v>
      </c>
    </row>
    <row r="115" customHeight="1" spans="1:6">
      <c r="A115" s="8"/>
      <c r="B115" s="9"/>
      <c r="C115" s="10" t="s">
        <v>140</v>
      </c>
      <c r="D115" s="10">
        <v>14</v>
      </c>
      <c r="E115" s="9"/>
      <c r="F115" s="9"/>
    </row>
    <row r="116" customHeight="1" spans="1:6">
      <c r="A116" s="8"/>
      <c r="B116" s="9"/>
      <c r="C116" s="10" t="s">
        <v>150</v>
      </c>
      <c r="D116" s="10">
        <v>1</v>
      </c>
      <c r="E116" s="9"/>
      <c r="F116" s="9"/>
    </row>
    <row r="117" customHeight="1" spans="1:6">
      <c r="A117" s="8"/>
      <c r="B117" s="9"/>
      <c r="C117" s="10" t="s">
        <v>151</v>
      </c>
      <c r="D117" s="10">
        <v>20</v>
      </c>
      <c r="E117" s="9"/>
      <c r="F117" s="9"/>
    </row>
    <row r="118" customHeight="1" spans="1:6">
      <c r="A118" s="8"/>
      <c r="B118" s="9"/>
      <c r="C118" s="10" t="s">
        <v>142</v>
      </c>
      <c r="D118" s="10">
        <v>5</v>
      </c>
      <c r="E118" s="9"/>
      <c r="F118" s="9"/>
    </row>
    <row r="119" customHeight="1" spans="1:6">
      <c r="A119" s="8"/>
      <c r="B119" s="9"/>
      <c r="C119" s="10" t="s">
        <v>152</v>
      </c>
      <c r="D119" s="10">
        <v>8</v>
      </c>
      <c r="E119" s="9"/>
      <c r="F119" s="9"/>
    </row>
    <row r="120" customHeight="1" spans="1:6">
      <c r="A120" s="8"/>
      <c r="B120" s="9"/>
      <c r="C120" s="10" t="s">
        <v>144</v>
      </c>
      <c r="D120" s="10">
        <v>2</v>
      </c>
      <c r="E120" s="9"/>
      <c r="F120" s="9"/>
    </row>
    <row r="121" customHeight="1" spans="1:6">
      <c r="A121" s="8"/>
      <c r="B121" s="9"/>
      <c r="C121" s="10" t="s">
        <v>153</v>
      </c>
      <c r="D121" s="10">
        <v>3</v>
      </c>
      <c r="E121" s="9"/>
      <c r="F121" s="9"/>
    </row>
    <row r="122" customHeight="1" spans="1:6">
      <c r="A122" s="8"/>
      <c r="B122" s="9"/>
      <c r="C122" s="10" t="s">
        <v>154</v>
      </c>
      <c r="D122" s="10">
        <v>2</v>
      </c>
      <c r="E122" s="9"/>
      <c r="F122" s="9"/>
    </row>
    <row r="123" customHeight="1" spans="1:6">
      <c r="A123" s="8"/>
      <c r="B123" s="9"/>
      <c r="C123" s="10" t="s">
        <v>155</v>
      </c>
      <c r="D123" s="10">
        <v>10</v>
      </c>
      <c r="E123" s="9"/>
      <c r="F123" s="9"/>
    </row>
    <row r="124" customHeight="1" spans="1:6">
      <c r="A124" s="16"/>
      <c r="B124" s="6" t="s">
        <v>24</v>
      </c>
      <c r="C124" s="6"/>
      <c r="D124" s="17">
        <f>SUM(D106:D123)</f>
        <v>849</v>
      </c>
      <c r="E124" s="6"/>
      <c r="F124" s="6"/>
    </row>
    <row r="125" customHeight="1" spans="1:6">
      <c r="A125" s="8" t="s">
        <v>156</v>
      </c>
      <c r="B125" s="9" t="s">
        <v>7</v>
      </c>
      <c r="C125" s="10" t="s">
        <v>157</v>
      </c>
      <c r="D125" s="10">
        <v>61</v>
      </c>
      <c r="E125" s="11" t="s">
        <v>158</v>
      </c>
      <c r="F125" s="15" t="s">
        <v>159</v>
      </c>
    </row>
    <row r="126" customHeight="1" spans="1:6">
      <c r="A126" s="8"/>
      <c r="B126" s="9"/>
      <c r="C126" s="10" t="s">
        <v>160</v>
      </c>
      <c r="D126" s="10">
        <v>84</v>
      </c>
      <c r="E126" s="9"/>
      <c r="F126" s="9"/>
    </row>
    <row r="127" customHeight="1" spans="1:6">
      <c r="A127" s="8"/>
      <c r="B127" s="9"/>
      <c r="C127" s="10" t="s">
        <v>161</v>
      </c>
      <c r="D127" s="10">
        <v>43</v>
      </c>
      <c r="E127" s="9"/>
      <c r="F127" s="9"/>
    </row>
    <row r="128" customHeight="1" spans="1:6">
      <c r="A128" s="8"/>
      <c r="B128" s="9"/>
      <c r="C128" s="10" t="s">
        <v>162</v>
      </c>
      <c r="D128" s="10">
        <v>46</v>
      </c>
      <c r="E128" s="9"/>
      <c r="F128" s="9"/>
    </row>
    <row r="129" customHeight="1" spans="1:6">
      <c r="A129" s="8"/>
      <c r="B129" s="9" t="s">
        <v>17</v>
      </c>
      <c r="C129" s="10" t="s">
        <v>163</v>
      </c>
      <c r="D129" s="10">
        <v>4</v>
      </c>
      <c r="E129" s="11" t="s">
        <v>164</v>
      </c>
      <c r="F129" s="15" t="s">
        <v>165</v>
      </c>
    </row>
    <row r="130" customHeight="1" spans="1:6">
      <c r="A130" s="8"/>
      <c r="B130" s="9"/>
      <c r="C130" s="10" t="s">
        <v>166</v>
      </c>
      <c r="D130" s="10">
        <v>21</v>
      </c>
      <c r="E130" s="9"/>
      <c r="F130" s="9"/>
    </row>
    <row r="131" customHeight="1" spans="1:6">
      <c r="A131" s="16"/>
      <c r="B131" s="6" t="s">
        <v>24</v>
      </c>
      <c r="C131" s="6"/>
      <c r="D131" s="17">
        <f>SUM(D125:D130)</f>
        <v>259</v>
      </c>
      <c r="E131" s="6"/>
      <c r="F131" s="6"/>
    </row>
    <row r="132" customHeight="1" spans="1:6">
      <c r="A132" s="8" t="s">
        <v>167</v>
      </c>
      <c r="B132" s="9" t="s">
        <v>7</v>
      </c>
      <c r="C132" s="10" t="s">
        <v>168</v>
      </c>
      <c r="D132" s="10">
        <v>71</v>
      </c>
      <c r="E132" s="11" t="s">
        <v>169</v>
      </c>
      <c r="F132" s="15" t="s">
        <v>170</v>
      </c>
    </row>
    <row r="133" customHeight="1" spans="1:6">
      <c r="A133" s="8"/>
      <c r="B133" s="9"/>
      <c r="C133" s="10" t="s">
        <v>171</v>
      </c>
      <c r="D133" s="10">
        <v>26</v>
      </c>
      <c r="E133" s="9"/>
      <c r="F133" s="9"/>
    </row>
    <row r="134" customHeight="1" spans="1:6">
      <c r="A134" s="8"/>
      <c r="B134" s="9"/>
      <c r="C134" s="10" t="s">
        <v>172</v>
      </c>
      <c r="D134" s="10">
        <v>40</v>
      </c>
      <c r="E134" s="9"/>
      <c r="F134" s="9"/>
    </row>
    <row r="135" customHeight="1" spans="1:6">
      <c r="A135" s="8"/>
      <c r="B135" s="9" t="s">
        <v>17</v>
      </c>
      <c r="C135" s="10" t="s">
        <v>173</v>
      </c>
      <c r="D135" s="10">
        <v>13</v>
      </c>
      <c r="E135" s="11" t="s">
        <v>174</v>
      </c>
      <c r="F135" s="15" t="s">
        <v>175</v>
      </c>
    </row>
    <row r="136" customHeight="1" spans="1:6">
      <c r="A136" s="8"/>
      <c r="B136" s="9"/>
      <c r="C136" s="10" t="s">
        <v>176</v>
      </c>
      <c r="D136" s="10">
        <v>17</v>
      </c>
      <c r="E136" s="9"/>
      <c r="F136" s="9"/>
    </row>
    <row r="137" customHeight="1" spans="1:6">
      <c r="A137" s="16"/>
      <c r="B137" s="6" t="s">
        <v>24</v>
      </c>
      <c r="C137" s="6"/>
      <c r="D137" s="17">
        <f>SUM(D132:D136)</f>
        <v>167</v>
      </c>
      <c r="E137" s="6"/>
      <c r="F137" s="6"/>
    </row>
    <row r="138" customHeight="1" spans="1:6">
      <c r="A138" s="8" t="s">
        <v>177</v>
      </c>
      <c r="B138" s="9" t="s">
        <v>17</v>
      </c>
      <c r="C138" s="10" t="s">
        <v>178</v>
      </c>
      <c r="D138" s="10">
        <v>2</v>
      </c>
      <c r="E138" s="11" t="s">
        <v>179</v>
      </c>
      <c r="F138" s="15" t="s">
        <v>180</v>
      </c>
    </row>
    <row r="139" customHeight="1" spans="1:6">
      <c r="A139" s="8"/>
      <c r="B139" s="9"/>
      <c r="C139" s="10" t="s">
        <v>181</v>
      </c>
      <c r="D139" s="10">
        <v>1</v>
      </c>
      <c r="E139" s="9"/>
      <c r="F139" s="9"/>
    </row>
    <row r="140" customHeight="1" spans="1:6">
      <c r="A140" s="8"/>
      <c r="B140" s="9"/>
      <c r="C140" s="10" t="s">
        <v>182</v>
      </c>
      <c r="D140" s="10">
        <v>7</v>
      </c>
      <c r="E140" s="9"/>
      <c r="F140" s="9"/>
    </row>
    <row r="141" customHeight="1" spans="1:6">
      <c r="A141" s="8"/>
      <c r="B141" s="9"/>
      <c r="C141" s="10" t="s">
        <v>183</v>
      </c>
      <c r="D141" s="10">
        <v>5</v>
      </c>
      <c r="E141" s="9"/>
      <c r="F141" s="9"/>
    </row>
    <row r="142" customHeight="1" spans="1:6">
      <c r="A142" s="8"/>
      <c r="B142" s="9"/>
      <c r="C142" s="10" t="s">
        <v>184</v>
      </c>
      <c r="D142" s="10">
        <v>6</v>
      </c>
      <c r="E142" s="9"/>
      <c r="F142" s="9"/>
    </row>
    <row r="143" customHeight="1" spans="1:6">
      <c r="A143" s="8"/>
      <c r="B143" s="9"/>
      <c r="C143" s="10" t="s">
        <v>185</v>
      </c>
      <c r="D143" s="10">
        <v>9</v>
      </c>
      <c r="E143" s="9"/>
      <c r="F143" s="9"/>
    </row>
    <row r="144" customHeight="1" spans="1:6">
      <c r="A144" s="8"/>
      <c r="B144" s="9"/>
      <c r="C144" s="10" t="s">
        <v>186</v>
      </c>
      <c r="D144" s="10">
        <v>1</v>
      </c>
      <c r="E144" s="9"/>
      <c r="F144" s="9"/>
    </row>
    <row r="145" customHeight="1" spans="1:6">
      <c r="A145" s="16"/>
      <c r="B145" s="6" t="s">
        <v>24</v>
      </c>
      <c r="C145" s="6"/>
      <c r="D145" s="17">
        <f>SUM(D138:D144)</f>
        <v>31</v>
      </c>
      <c r="E145" s="6"/>
      <c r="F145" s="6"/>
    </row>
    <row r="146" customHeight="1" spans="1:6">
      <c r="A146" s="8" t="s">
        <v>187</v>
      </c>
      <c r="B146" s="9" t="s">
        <v>7</v>
      </c>
      <c r="C146" s="10" t="s">
        <v>188</v>
      </c>
      <c r="D146" s="10">
        <v>32</v>
      </c>
      <c r="E146" s="11" t="s">
        <v>189</v>
      </c>
      <c r="F146" s="15" t="s">
        <v>190</v>
      </c>
    </row>
    <row r="147" customHeight="1" spans="1:6">
      <c r="A147" s="8"/>
      <c r="B147" s="9"/>
      <c r="C147" s="10" t="s">
        <v>191</v>
      </c>
      <c r="D147" s="10">
        <v>36</v>
      </c>
      <c r="E147" s="9"/>
      <c r="F147" s="9"/>
    </row>
    <row r="148" customHeight="1" spans="1:6">
      <c r="A148" s="8"/>
      <c r="B148" s="9"/>
      <c r="C148" s="10" t="s">
        <v>192</v>
      </c>
      <c r="D148" s="10">
        <v>19</v>
      </c>
      <c r="E148" s="9"/>
      <c r="F148" s="9"/>
    </row>
    <row r="149" customHeight="1" spans="1:6">
      <c r="A149" s="8"/>
      <c r="B149" s="9"/>
      <c r="C149" s="10" t="s">
        <v>193</v>
      </c>
      <c r="D149" s="10">
        <v>58</v>
      </c>
      <c r="E149" s="9"/>
      <c r="F149" s="9"/>
    </row>
    <row r="150" customHeight="1" spans="1:6">
      <c r="A150" s="8"/>
      <c r="B150" s="9"/>
      <c r="C150" s="10" t="s">
        <v>194</v>
      </c>
      <c r="D150" s="10">
        <v>29</v>
      </c>
      <c r="E150" s="9"/>
      <c r="F150" s="9"/>
    </row>
    <row r="151" customHeight="1" spans="1:6">
      <c r="A151" s="8"/>
      <c r="B151" s="9"/>
      <c r="C151" s="10" t="s">
        <v>195</v>
      </c>
      <c r="D151" s="10">
        <v>58</v>
      </c>
      <c r="E151" s="9"/>
      <c r="F151" s="9"/>
    </row>
    <row r="152" customHeight="1" spans="1:6">
      <c r="A152" s="8"/>
      <c r="B152" s="9" t="s">
        <v>17</v>
      </c>
      <c r="C152" s="10" t="s">
        <v>196</v>
      </c>
      <c r="D152" s="10">
        <v>3</v>
      </c>
      <c r="E152" s="11" t="s">
        <v>197</v>
      </c>
      <c r="F152" s="15" t="s">
        <v>198</v>
      </c>
    </row>
    <row r="153" customHeight="1" spans="1:6">
      <c r="A153" s="8"/>
      <c r="B153" s="9"/>
      <c r="C153" s="10" t="s">
        <v>199</v>
      </c>
      <c r="D153" s="10">
        <v>4</v>
      </c>
      <c r="E153" s="9"/>
      <c r="F153" s="9"/>
    </row>
    <row r="154" customHeight="1" spans="1:6">
      <c r="A154" s="8"/>
      <c r="B154" s="9"/>
      <c r="C154" s="10" t="s">
        <v>200</v>
      </c>
      <c r="D154" s="10">
        <v>5</v>
      </c>
      <c r="E154" s="9"/>
      <c r="F154" s="9"/>
    </row>
    <row r="155" customHeight="1" spans="1:6">
      <c r="A155" s="8"/>
      <c r="B155" s="9"/>
      <c r="C155" s="10" t="s">
        <v>68</v>
      </c>
      <c r="D155" s="10">
        <v>39</v>
      </c>
      <c r="E155" s="9"/>
      <c r="F155" s="9"/>
    </row>
    <row r="156" s="2" customFormat="1" customHeight="1" spans="1:6">
      <c r="A156" s="26"/>
      <c r="B156" s="6" t="s">
        <v>24</v>
      </c>
      <c r="C156" s="6"/>
      <c r="D156" s="17">
        <f>SUM(D146:D155)</f>
        <v>283</v>
      </c>
      <c r="E156" s="6"/>
      <c r="F156" s="6"/>
    </row>
    <row r="157" customHeight="1" spans="1:6">
      <c r="A157" s="8" t="s">
        <v>201</v>
      </c>
      <c r="B157" s="9" t="s">
        <v>7</v>
      </c>
      <c r="C157" s="10" t="s">
        <v>202</v>
      </c>
      <c r="D157" s="10">
        <v>47</v>
      </c>
      <c r="E157" s="11" t="s">
        <v>203</v>
      </c>
      <c r="F157" s="15" t="s">
        <v>204</v>
      </c>
    </row>
    <row r="158" customHeight="1" spans="1:6">
      <c r="A158" s="8"/>
      <c r="B158" s="9"/>
      <c r="C158" s="10" t="s">
        <v>205</v>
      </c>
      <c r="D158" s="14">
        <v>29</v>
      </c>
      <c r="E158" s="9"/>
      <c r="F158" s="9"/>
    </row>
    <row r="159" customHeight="1" spans="1:6">
      <c r="A159" s="8"/>
      <c r="B159" s="9"/>
      <c r="C159" s="10" t="s">
        <v>206</v>
      </c>
      <c r="D159" s="10">
        <v>54</v>
      </c>
      <c r="E159" s="9"/>
      <c r="F159" s="9"/>
    </row>
    <row r="160" customHeight="1" spans="1:6">
      <c r="A160" s="8"/>
      <c r="B160" s="9" t="s">
        <v>17</v>
      </c>
      <c r="C160" s="10" t="s">
        <v>166</v>
      </c>
      <c r="D160" s="10">
        <v>4</v>
      </c>
      <c r="E160" s="11" t="s">
        <v>207</v>
      </c>
      <c r="F160" s="15" t="s">
        <v>208</v>
      </c>
    </row>
    <row r="161" customHeight="1" spans="1:6">
      <c r="A161" s="8"/>
      <c r="B161" s="12"/>
      <c r="C161" s="13" t="s">
        <v>209</v>
      </c>
      <c r="D161" s="14">
        <v>16</v>
      </c>
      <c r="E161" s="12"/>
      <c r="F161" s="12"/>
    </row>
    <row r="162" customHeight="1" spans="1:6">
      <c r="A162" s="16"/>
      <c r="B162" s="6" t="s">
        <v>24</v>
      </c>
      <c r="C162" s="6"/>
      <c r="D162" s="25">
        <f>SUM(D157:D161)</f>
        <v>150</v>
      </c>
      <c r="E162" s="6"/>
      <c r="F162" s="6"/>
    </row>
    <row r="163" customHeight="1" spans="1:6">
      <c r="A163" s="8" t="s">
        <v>210</v>
      </c>
      <c r="B163" s="9" t="s">
        <v>7</v>
      </c>
      <c r="C163" s="10" t="s">
        <v>211</v>
      </c>
      <c r="D163" s="10">
        <v>27</v>
      </c>
      <c r="E163" s="11" t="s">
        <v>212</v>
      </c>
      <c r="F163" s="15" t="s">
        <v>213</v>
      </c>
    </row>
    <row r="164" customHeight="1" spans="1:6">
      <c r="A164" s="8"/>
      <c r="B164" s="9"/>
      <c r="C164" s="10" t="s">
        <v>214</v>
      </c>
      <c r="D164" s="10">
        <v>45</v>
      </c>
      <c r="E164" s="9"/>
      <c r="F164" s="9"/>
    </row>
    <row r="165" customHeight="1" spans="1:6">
      <c r="A165" s="8"/>
      <c r="B165" s="9"/>
      <c r="C165" s="10" t="s">
        <v>215</v>
      </c>
      <c r="D165" s="10">
        <v>37</v>
      </c>
      <c r="E165" s="9"/>
      <c r="F165" s="9"/>
    </row>
    <row r="166" customHeight="1" spans="1:6">
      <c r="A166" s="8"/>
      <c r="B166" s="9"/>
      <c r="C166" s="10" t="s">
        <v>216</v>
      </c>
      <c r="D166" s="10">
        <v>62</v>
      </c>
      <c r="E166" s="9"/>
      <c r="F166" s="9"/>
    </row>
    <row r="167" customHeight="1" spans="1:6">
      <c r="A167" s="8"/>
      <c r="B167" s="9" t="s">
        <v>17</v>
      </c>
      <c r="C167" s="10" t="s">
        <v>216</v>
      </c>
      <c r="D167" s="10">
        <v>5</v>
      </c>
      <c r="E167" s="11" t="s">
        <v>217</v>
      </c>
      <c r="F167" s="15" t="s">
        <v>218</v>
      </c>
    </row>
    <row r="168" customHeight="1" spans="1:6">
      <c r="A168" s="8"/>
      <c r="B168" s="9"/>
      <c r="C168" s="10" t="s">
        <v>101</v>
      </c>
      <c r="D168" s="10">
        <v>30</v>
      </c>
      <c r="E168" s="9"/>
      <c r="F168" s="9"/>
    </row>
    <row r="169" customHeight="1" spans="1:6">
      <c r="A169" s="16"/>
      <c r="B169" s="6" t="s">
        <v>24</v>
      </c>
      <c r="C169" s="6"/>
      <c r="D169" s="17">
        <f>SUM(D163:D168)</f>
        <v>206</v>
      </c>
      <c r="E169" s="6"/>
      <c r="F169" s="6"/>
    </row>
    <row r="170" customHeight="1" spans="1:6">
      <c r="A170" s="8" t="s">
        <v>219</v>
      </c>
      <c r="B170" s="9" t="s">
        <v>220</v>
      </c>
      <c r="C170" s="10" t="s">
        <v>68</v>
      </c>
      <c r="D170" s="10">
        <v>36</v>
      </c>
      <c r="E170" s="11" t="s">
        <v>221</v>
      </c>
      <c r="F170" s="15" t="s">
        <v>222</v>
      </c>
    </row>
    <row r="171" customHeight="1" spans="1:6">
      <c r="A171" s="8"/>
      <c r="B171" s="9"/>
      <c r="C171" s="10" t="s">
        <v>86</v>
      </c>
      <c r="D171" s="10">
        <v>2</v>
      </c>
      <c r="E171" s="9"/>
      <c r="F171" s="9"/>
    </row>
    <row r="172" customHeight="1" spans="1:6">
      <c r="A172" s="8"/>
      <c r="B172" s="9"/>
      <c r="C172" s="10" t="s">
        <v>79</v>
      </c>
      <c r="D172" s="10">
        <v>2</v>
      </c>
      <c r="E172" s="9"/>
      <c r="F172" s="9"/>
    </row>
    <row r="173" customHeight="1" spans="1:6">
      <c r="A173" s="16"/>
      <c r="B173" s="6" t="s">
        <v>24</v>
      </c>
      <c r="C173" s="6"/>
      <c r="D173" s="17">
        <f>SUM(D170:D172)</f>
        <v>40</v>
      </c>
      <c r="E173" s="6"/>
      <c r="F173" s="6"/>
    </row>
    <row r="174" customHeight="1" spans="1:6">
      <c r="A174" s="8" t="s">
        <v>223</v>
      </c>
      <c r="B174" s="9" t="s">
        <v>7</v>
      </c>
      <c r="C174" s="10" t="s">
        <v>224</v>
      </c>
      <c r="D174" s="10">
        <v>50</v>
      </c>
      <c r="E174" s="8" t="s">
        <v>225</v>
      </c>
      <c r="F174" s="9" t="s">
        <v>226</v>
      </c>
    </row>
    <row r="175" customHeight="1" spans="1:6">
      <c r="A175" s="8"/>
      <c r="B175" s="9"/>
      <c r="C175" s="10" t="s">
        <v>227</v>
      </c>
      <c r="D175" s="10">
        <v>53</v>
      </c>
      <c r="E175" s="9" t="s">
        <v>228</v>
      </c>
      <c r="F175" s="9" t="s">
        <v>229</v>
      </c>
    </row>
    <row r="176" customHeight="1" spans="1:6">
      <c r="A176" s="16"/>
      <c r="B176" s="6" t="s">
        <v>24</v>
      </c>
      <c r="C176" s="6"/>
      <c r="D176" s="17">
        <f>SUM(D174:D175)</f>
        <v>103</v>
      </c>
      <c r="E176" s="6"/>
      <c r="F176" s="6"/>
    </row>
    <row r="177" s="2" customFormat="1" customHeight="1" spans="1:6">
      <c r="A177" s="27" t="s">
        <v>230</v>
      </c>
      <c r="B177" s="27"/>
      <c r="C177" s="27"/>
      <c r="D177" s="28">
        <f>SUM(D14,D20,D23,D26,D30,D37,D45,D50,D55,D63,D75,D89,D98,D105,D124,D131,D137,D145,D156,D162,D169,D173,D176)</f>
        <v>6169</v>
      </c>
      <c r="E177" s="28"/>
      <c r="F177" s="28"/>
    </row>
  </sheetData>
  <mergeCells count="157">
    <mergeCell ref="B14:C14"/>
    <mergeCell ref="B20:C20"/>
    <mergeCell ref="B23:C23"/>
    <mergeCell ref="B26:C26"/>
    <mergeCell ref="B30:C30"/>
    <mergeCell ref="B37:C37"/>
    <mergeCell ref="B45:C45"/>
    <mergeCell ref="B50:C50"/>
    <mergeCell ref="B55:C55"/>
    <mergeCell ref="B63:C63"/>
    <mergeCell ref="B75:C75"/>
    <mergeCell ref="B89:C89"/>
    <mergeCell ref="B98:C98"/>
    <mergeCell ref="B105:C105"/>
    <mergeCell ref="B124:C124"/>
    <mergeCell ref="B131:C131"/>
    <mergeCell ref="B137:C137"/>
    <mergeCell ref="B145:C145"/>
    <mergeCell ref="B156:C156"/>
    <mergeCell ref="B162:C162"/>
    <mergeCell ref="B169:C169"/>
    <mergeCell ref="B173:C173"/>
    <mergeCell ref="B176:C176"/>
    <mergeCell ref="A177:C177"/>
    <mergeCell ref="A2:A14"/>
    <mergeCell ref="A15:A20"/>
    <mergeCell ref="A21:A23"/>
    <mergeCell ref="A24:A26"/>
    <mergeCell ref="A27:A30"/>
    <mergeCell ref="A31:A37"/>
    <mergeCell ref="A38:A45"/>
    <mergeCell ref="A46:A50"/>
    <mergeCell ref="A51:A55"/>
    <mergeCell ref="A56:A63"/>
    <mergeCell ref="A64:A75"/>
    <mergeCell ref="A76:A89"/>
    <mergeCell ref="A90:A98"/>
    <mergeCell ref="A99:A105"/>
    <mergeCell ref="A106:A124"/>
    <mergeCell ref="A125:A131"/>
    <mergeCell ref="A132:A137"/>
    <mergeCell ref="A138:A145"/>
    <mergeCell ref="A146:A156"/>
    <mergeCell ref="A157:A162"/>
    <mergeCell ref="A163:A169"/>
    <mergeCell ref="A170:A173"/>
    <mergeCell ref="A174:A176"/>
    <mergeCell ref="B2:B8"/>
    <mergeCell ref="B9:B13"/>
    <mergeCell ref="B15:B16"/>
    <mergeCell ref="B17:B19"/>
    <mergeCell ref="B21:B22"/>
    <mergeCell ref="B24:B25"/>
    <mergeCell ref="B27:B29"/>
    <mergeCell ref="B31:B34"/>
    <mergeCell ref="B35:B36"/>
    <mergeCell ref="B38:B40"/>
    <mergeCell ref="B41:B44"/>
    <mergeCell ref="B47:B49"/>
    <mergeCell ref="B51:B54"/>
    <mergeCell ref="B56:B59"/>
    <mergeCell ref="B60:B62"/>
    <mergeCell ref="B64:B70"/>
    <mergeCell ref="B71:B74"/>
    <mergeCell ref="B76:B81"/>
    <mergeCell ref="B82:B88"/>
    <mergeCell ref="B90:B93"/>
    <mergeCell ref="B94:B97"/>
    <mergeCell ref="B99:B102"/>
    <mergeCell ref="B103:B104"/>
    <mergeCell ref="B106:B113"/>
    <mergeCell ref="B114:B123"/>
    <mergeCell ref="B125:B128"/>
    <mergeCell ref="B129:B130"/>
    <mergeCell ref="B132:B134"/>
    <mergeCell ref="B135:B136"/>
    <mergeCell ref="B138:B144"/>
    <mergeCell ref="B146:B151"/>
    <mergeCell ref="B152:B155"/>
    <mergeCell ref="B157:B159"/>
    <mergeCell ref="B160:B161"/>
    <mergeCell ref="B163:B166"/>
    <mergeCell ref="B167:B168"/>
    <mergeCell ref="B170:B172"/>
    <mergeCell ref="B174:B175"/>
    <mergeCell ref="E2:E8"/>
    <mergeCell ref="E9:E13"/>
    <mergeCell ref="E15:E16"/>
    <mergeCell ref="E17:E19"/>
    <mergeCell ref="E21:E22"/>
    <mergeCell ref="E24:E25"/>
    <mergeCell ref="E27:E29"/>
    <mergeCell ref="E31:E36"/>
    <mergeCell ref="E38:E40"/>
    <mergeCell ref="E41:E44"/>
    <mergeCell ref="E47:E49"/>
    <mergeCell ref="E51:E54"/>
    <mergeCell ref="E56:E59"/>
    <mergeCell ref="E60:E62"/>
    <mergeCell ref="E64:E70"/>
    <mergeCell ref="E71:E74"/>
    <mergeCell ref="E76:E81"/>
    <mergeCell ref="E82:E88"/>
    <mergeCell ref="E90:E93"/>
    <mergeCell ref="E94:E97"/>
    <mergeCell ref="E99:E102"/>
    <mergeCell ref="E103:E104"/>
    <mergeCell ref="E106:E113"/>
    <mergeCell ref="E114:E123"/>
    <mergeCell ref="E125:E128"/>
    <mergeCell ref="E129:E130"/>
    <mergeCell ref="E132:E134"/>
    <mergeCell ref="E135:E136"/>
    <mergeCell ref="E138:E144"/>
    <mergeCell ref="E146:E151"/>
    <mergeCell ref="E152:E155"/>
    <mergeCell ref="E157:E159"/>
    <mergeCell ref="E160:E161"/>
    <mergeCell ref="E163:E166"/>
    <mergeCell ref="E167:E168"/>
    <mergeCell ref="E170:E172"/>
    <mergeCell ref="F2:F8"/>
    <mergeCell ref="F9:F13"/>
    <mergeCell ref="F15:F16"/>
    <mergeCell ref="F17:F19"/>
    <mergeCell ref="F21:F22"/>
    <mergeCell ref="F24:F25"/>
    <mergeCell ref="F27:F29"/>
    <mergeCell ref="F31:F36"/>
    <mergeCell ref="F38:F40"/>
    <mergeCell ref="F41:F44"/>
    <mergeCell ref="F47:F49"/>
    <mergeCell ref="F51:F54"/>
    <mergeCell ref="F56:F59"/>
    <mergeCell ref="F60:F62"/>
    <mergeCell ref="F64:F70"/>
    <mergeCell ref="F71:F74"/>
    <mergeCell ref="F76:F81"/>
    <mergeCell ref="F82:F88"/>
    <mergeCell ref="F90:F93"/>
    <mergeCell ref="F94:F97"/>
    <mergeCell ref="F99:F102"/>
    <mergeCell ref="F103:F104"/>
    <mergeCell ref="F106:F113"/>
    <mergeCell ref="F114:F123"/>
    <mergeCell ref="F125:F128"/>
    <mergeCell ref="F129:F130"/>
    <mergeCell ref="F132:F134"/>
    <mergeCell ref="F135:F136"/>
    <mergeCell ref="F138:F144"/>
    <mergeCell ref="F146:F151"/>
    <mergeCell ref="F152:F155"/>
    <mergeCell ref="F157:F159"/>
    <mergeCell ref="F160:F161"/>
    <mergeCell ref="F163:F166"/>
    <mergeCell ref="F167:F168"/>
    <mergeCell ref="F170:F172"/>
  </mergeCells>
  <printOptions horizontalCentered="1"/>
  <pageMargins left="0.393055555555556" right="0.393055555555556" top="0.393055555555556" bottom="0.393055555555556" header="0" footer="0"/>
  <pageSetup paperSize="9" scale="8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PQ</cp:lastModifiedBy>
  <dcterms:created xsi:type="dcterms:W3CDTF">2026-08-27T10:37:00Z</dcterms:created>
  <dcterms:modified xsi:type="dcterms:W3CDTF">2026-08-28T07:32:15Z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F680401B36994EDFBCD1C02FCEA2ACBE_12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