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GJ\Desktop\"/>
    </mc:Choice>
  </mc:AlternateContent>
  <xr:revisionPtr revIDLastSave="0" documentId="8_{93EE81A0-B223-46AB-93EE-E2D32B5D610D}" xr6:coauthVersionLast="47" xr6:coauthVersionMax="47" xr10:uidLastSave="{00000000-0000-0000-0000-000000000000}"/>
  <bookViews>
    <workbookView xWindow="0" yWindow="0" windowWidth="14400" windowHeight="15600" activeTab="1" xr2:uid="{A0B08451-6359-41EF-8711-C97492D39AEA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9" i="1"/>
  <c r="F16" i="1"/>
  <c r="E2" i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E1" i="1"/>
  <c r="F1" i="1" s="1"/>
  <c r="F17" i="1" s="1"/>
  <c r="D17" i="1"/>
  <c r="C17" i="1"/>
  <c r="B17" i="1"/>
</calcChain>
</file>

<file path=xl/sharedStrings.xml><?xml version="1.0" encoding="utf-8"?>
<sst xmlns="http://schemas.openxmlformats.org/spreadsheetml/2006/main" count="384" uniqueCount="221">
  <si>
    <t>机电</t>
    <phoneticPr fontId="1" type="noConversion"/>
  </si>
  <si>
    <t>电气</t>
    <phoneticPr fontId="1" type="noConversion"/>
  </si>
  <si>
    <t>食工</t>
    <phoneticPr fontId="1" type="noConversion"/>
  </si>
  <si>
    <t>材化</t>
    <phoneticPr fontId="1" type="noConversion"/>
  </si>
  <si>
    <t>艺设</t>
    <phoneticPr fontId="1" type="noConversion"/>
  </si>
  <si>
    <t>经管</t>
    <phoneticPr fontId="1" type="noConversion"/>
  </si>
  <si>
    <t>计算机</t>
    <phoneticPr fontId="1" type="noConversion"/>
  </si>
  <si>
    <t>国教</t>
    <phoneticPr fontId="1" type="noConversion"/>
  </si>
  <si>
    <t>软件</t>
    <phoneticPr fontId="1" type="noConversion"/>
  </si>
  <si>
    <t>政法</t>
    <phoneticPr fontId="1" type="noConversion"/>
  </si>
  <si>
    <t>物理</t>
    <phoneticPr fontId="1" type="noConversion"/>
  </si>
  <si>
    <t>体育</t>
    <phoneticPr fontId="1" type="noConversion"/>
  </si>
  <si>
    <t>建工</t>
    <phoneticPr fontId="1" type="noConversion"/>
  </si>
  <si>
    <t>能动</t>
    <phoneticPr fontId="1" type="noConversion"/>
  </si>
  <si>
    <t>数学</t>
    <phoneticPr fontId="1" type="noConversion"/>
  </si>
  <si>
    <t>外语</t>
    <phoneticPr fontId="1" type="noConversion"/>
  </si>
  <si>
    <t>项目名称</t>
  </si>
  <si>
    <t>学院</t>
  </si>
  <si>
    <t>赛道</t>
  </si>
  <si>
    <t>组别</t>
  </si>
  <si>
    <t>项目指导教师</t>
  </si>
  <si>
    <t>帕康助手-基于多数据驱动的帕金森病智能筛查与评估系统</t>
  </si>
  <si>
    <t>机电工程学院</t>
  </si>
  <si>
    <t>高教主赛道</t>
  </si>
  <si>
    <t>本科生创意组</t>
  </si>
  <si>
    <t>杨阳</t>
  </si>
  <si>
    <t>李一浩、孙琳</t>
  </si>
  <si>
    <t>灵动致康-基于模块化设计的柔性康复外骨骼机器人系统</t>
  </si>
  <si>
    <t>孙阳杨</t>
  </si>
  <si>
    <t>陈鹿民、孔馨雨</t>
  </si>
  <si>
    <t>狭道柔“肠”——基于多模态折纸软体复合的地下线缆检索者</t>
  </si>
  <si>
    <t>郑伊扬</t>
  </si>
  <si>
    <t>陈鹿民、吕志斌</t>
  </si>
  <si>
    <t>ColorWise—基于色彩识别的腕部3D打印上色系统</t>
  </si>
  <si>
    <t>卢开源</t>
  </si>
  <si>
    <t>李一浩</t>
  </si>
  <si>
    <t>“风光”无限——绿色园区微网建设先行者</t>
  </si>
  <si>
    <t>李顺阳</t>
  </si>
  <si>
    <t>郑华栋</t>
  </si>
  <si>
    <t>E-skin——用于糖尿病周围神经病变的柔性传感器</t>
  </si>
  <si>
    <t>陈俊升</t>
  </si>
  <si>
    <t>侯俊剑</t>
  </si>
  <si>
    <t>守望星光——早期自闭症谱系障碍多源异构筛查系统</t>
  </si>
  <si>
    <t>陈希</t>
  </si>
  <si>
    <t>基于数字孪生的五轴微型数控加工系统</t>
  </si>
  <si>
    <t>陈森淼</t>
  </si>
  <si>
    <t>何文斌</t>
  </si>
  <si>
    <t>序号</t>
    <phoneticPr fontId="1" type="noConversion"/>
  </si>
  <si>
    <t>优能智控-电动汽车电机随行检测与自适应控制系统</t>
  </si>
  <si>
    <t>电气信息工程学院</t>
  </si>
  <si>
    <t>李博文</t>
  </si>
  <si>
    <t>邱洪波、万慧杰</t>
  </si>
  <si>
    <t>钱晓亮</t>
  </si>
  <si>
    <t>郑州轻工业大学2023年“互联网+”大学生创新创业大赛复赛名单</t>
    <phoneticPr fontId="1" type="noConversion"/>
  </si>
  <si>
    <t>“芯”手相连-食品安全健康居士</t>
  </si>
  <si>
    <t>材料与化学工程学院</t>
  </si>
  <si>
    <t>研究生创意组</t>
  </si>
  <si>
    <t>张晓雷</t>
  </si>
  <si>
    <t>何领好、王明花、赵银霞</t>
  </si>
  <si>
    <t>“芯”知“毒”明—人体健康系统的贴心管家</t>
  </si>
  <si>
    <t>张增超</t>
  </si>
  <si>
    <t>张治红、汤啸武、詹琦</t>
  </si>
  <si>
    <t>“污”所“补”能-基于ICT体系的智慧人工湿地</t>
  </si>
  <si>
    <t>周瑶</t>
  </si>
  <si>
    <t>杜京京</t>
  </si>
  <si>
    <t>减碳“膜”范——“芯”材料助力碳达峰碳中和发展</t>
  </si>
  <si>
    <t>陈墨涵</t>
  </si>
  <si>
    <t>韩光鲁、王银峰、司丽娜、张永辉</t>
  </si>
  <si>
    <t>来自水中的“防火墙”</t>
  </si>
  <si>
    <t>刘叶</t>
  </si>
  <si>
    <t>金宝丹、杜京京、王兰</t>
  </si>
  <si>
    <t>推陈出“锌”——基于农作物秸秆制备环保可再生的柔性锌离子电池</t>
  </si>
  <si>
    <t>王泽华</t>
  </si>
  <si>
    <t>王诗文、丁军伟</t>
  </si>
  <si>
    <t>高效纳米根瘤菌生物制剂</t>
    <phoneticPr fontId="2" type="noConversion"/>
  </si>
  <si>
    <t>食品与生物工程学院</t>
    <phoneticPr fontId="2" type="noConversion"/>
  </si>
  <si>
    <t>青年红色筑梦之旅赛道</t>
  </si>
  <si>
    <t>公益组</t>
  </si>
  <si>
    <t>郭洋</t>
  </si>
  <si>
    <t>新型菌藻源饲料添加剂的绿色制备及推广</t>
  </si>
  <si>
    <t>方雯雯</t>
  </si>
  <si>
    <t>郭骋骋</t>
  </si>
  <si>
    <t>吴晓宗</t>
  </si>
  <si>
    <t>食安心——安全守卫专家</t>
  </si>
  <si>
    <t>龚文婕</t>
  </si>
  <si>
    <t>徐清萍</t>
  </si>
  <si>
    <t>水云生物—阳台立体循环气雾栽培先行者</t>
    <phoneticPr fontId="2" type="noConversion"/>
  </si>
  <si>
    <t>张玉杰</t>
  </si>
  <si>
    <t>安易测-辣椒农药残留快速检测试剂</t>
  </si>
  <si>
    <t>万嘉芸</t>
  </si>
  <si>
    <t>勾小花</t>
  </si>
  <si>
    <t>艺术设计学院</t>
  </si>
  <si>
    <t>创业组</t>
  </si>
  <si>
    <t>魏传巧</t>
  </si>
  <si>
    <t>崔潇月</t>
  </si>
  <si>
    <t>匠心非遗---数字化非遗智慧平台先行者</t>
  </si>
  <si>
    <t>王磊</t>
  </si>
  <si>
    <t>薛峰、任建军、黄鑫慧</t>
  </si>
  <si>
    <t>靠山造物——乡村振兴综合服务平台</t>
  </si>
  <si>
    <t>创意组</t>
  </si>
  <si>
    <t>田潇锐</t>
  </si>
  <si>
    <t>薛峰、王潇、黄鑫慧</t>
  </si>
  <si>
    <t>随心停-基于AIoT的空闲车引领系统</t>
  </si>
  <si>
    <t>计算机与通信工程学院</t>
  </si>
  <si>
    <t>张龙飞</t>
  </si>
  <si>
    <t>基于深度学习的网络安全态势感知平台开发与应用</t>
  </si>
  <si>
    <t>司亚婕</t>
  </si>
  <si>
    <t>安“芯”妈咪-智慧视觉防偷盗智能婴儿车</t>
  </si>
  <si>
    <t>张坤涵</t>
  </si>
  <si>
    <t xml:space="preserve">学习伴侣-防拖延监督机器人  </t>
  </si>
  <si>
    <t>金珂</t>
  </si>
  <si>
    <t>火眼警卫-应急消防在线巡更系统</t>
  </si>
  <si>
    <t xml:space="preserve"> 祁贯飞</t>
  </si>
  <si>
    <t xml:space="preserve"> 殷君茹、黄伟、陈晓雷 </t>
  </si>
  <si>
    <t>数学与信息科学学院</t>
  </si>
  <si>
    <t>张智勤</t>
  </si>
  <si>
    <t>基于多功能的步态平衡康复训练装置</t>
  </si>
  <si>
    <t>冯新雨</t>
  </si>
  <si>
    <t>风光智汇-基于数字化运维的园区智慧微电网系统</t>
  </si>
  <si>
    <t>“人人问”——法律服务网络平台</t>
  </si>
  <si>
    <t>政法学院</t>
  </si>
  <si>
    <t>蔡镁琴</t>
  </si>
  <si>
    <t>张威、刘放美、孙靖珈、吴永辉、孙铁山</t>
  </si>
  <si>
    <t>橘卫士——农作物生长巡检领航者</t>
  </si>
  <si>
    <t>物理与电子工程学院</t>
  </si>
  <si>
    <t> 高教主赛道</t>
  </si>
  <si>
    <t>奚海祁</t>
  </si>
  <si>
    <t>籽棉之光-籽棉综合智能检测仪</t>
  </si>
  <si>
    <t>袁圳阳</t>
  </si>
  <si>
    <t>3C产品玻璃多参数激光在线检测系统</t>
  </si>
  <si>
    <t>汪国荣</t>
  </si>
  <si>
    <t>国际教育学院</t>
  </si>
  <si>
    <t>本科生成长组</t>
  </si>
  <si>
    <t>付泓博</t>
  </si>
  <si>
    <t>李锐杰</t>
  </si>
  <si>
    <t>本科生初创组</t>
  </si>
  <si>
    <t>杨沐妃</t>
  </si>
  <si>
    <t>改斜归正－基于宏微防护系统的脊柱矫形辅具</t>
  </si>
  <si>
    <t>王新雨</t>
  </si>
  <si>
    <t>分类大师——国际领先多维度融合垃圾分类装备提供商</t>
    <phoneticPr fontId="2" type="noConversion"/>
  </si>
  <si>
    <t>舌尖非遗——科技赋能道口烧鸡产业新一轮变革升级</t>
    <phoneticPr fontId="2" type="noConversion"/>
  </si>
  <si>
    <t>李一浩、李锐杰</t>
    <phoneticPr fontId="2" type="noConversion"/>
  </si>
  <si>
    <t>车昭明</t>
  </si>
  <si>
    <t>洞见安全——基于Neo4j的漏洞知识图谱可视化系统</t>
    <phoneticPr fontId="2" type="noConversion"/>
  </si>
  <si>
    <t>马江涛、李锐杰、焦云娜</t>
    <phoneticPr fontId="2" type="noConversion"/>
  </si>
  <si>
    <t>基于深度学习的管道缺陷检测机器人控制系统</t>
  </si>
  <si>
    <t>软件学院</t>
  </si>
  <si>
    <t>赵哲</t>
  </si>
  <si>
    <t>张志锋 崔霄</t>
  </si>
  <si>
    <t>基于AI深度学习的语言障碍人群的双向传译系统</t>
  </si>
  <si>
    <t>刘鑫</t>
  </si>
  <si>
    <t>黄万伟、李玉华</t>
  </si>
  <si>
    <t>学习伴侣-基于tensorflow的智慧书桌</t>
  </si>
  <si>
    <t>彭嘉怡</t>
  </si>
  <si>
    <t>黄万伟</t>
  </si>
  <si>
    <t>眼见疲劳：基于虹膜与面部特征的多模态疲劳检测系统</t>
  </si>
  <si>
    <t>刘梦豪</t>
  </si>
  <si>
    <t>陈明</t>
  </si>
  <si>
    <t>基于红外成像的电路板故障诊断分析仪</t>
  </si>
  <si>
    <t>张前程</t>
  </si>
  <si>
    <t>冷储大师-首套水合物相变蓄冷材料及装备</t>
  </si>
  <si>
    <t>能源与动力工程学院</t>
  </si>
  <si>
    <t>王建成</t>
  </si>
  <si>
    <t>程传晓</t>
  </si>
  <si>
    <t>鼓碳生烷-解决全球碳排放问题的领跑者</t>
  </si>
  <si>
    <t>李思源</t>
  </si>
  <si>
    <t>张军</t>
  </si>
  <si>
    <t>移动式工业自热回收系统</t>
  </si>
  <si>
    <t>张鸿翔</t>
  </si>
  <si>
    <t>袁培、王耿华、孙红闯</t>
  </si>
  <si>
    <t>姜伟</t>
  </si>
  <si>
    <t>张百强、陈宇慧</t>
  </si>
  <si>
    <t>吸水除湿--具有储热功能的新型低温除湿干燥设备</t>
  </si>
  <si>
    <t>张远卓</t>
  </si>
  <si>
    <t>张雪龄</t>
  </si>
  <si>
    <t>龚政</t>
  </si>
  <si>
    <t>朱有健</t>
  </si>
  <si>
    <t>“纳故吐新”新型空调</t>
  </si>
  <si>
    <t>朱文迪</t>
  </si>
  <si>
    <t>“污”影无踪——内循环式微纳米气泡洗衣机</t>
  </si>
  <si>
    <t>祝婷丽</t>
  </si>
  <si>
    <t>“巧雾”制火——新型微米级水颗粒灭火技术</t>
    <phoneticPr fontId="2" type="noConversion"/>
  </si>
  <si>
    <t>建筑环境工程学院</t>
  </si>
  <si>
    <t>徐光耀</t>
  </si>
  <si>
    <t>姚浩伟、寇誉元</t>
  </si>
  <si>
    <t>E养天年——智慧居家养老领航者</t>
  </si>
  <si>
    <t>研究生初创组</t>
  </si>
  <si>
    <t>李晨旭</t>
  </si>
  <si>
    <t>曹祥红、耿鑫、王永东</t>
  </si>
  <si>
    <t>火眼金睛——一种智能巡检消防机器人</t>
    <phoneticPr fontId="2" type="noConversion"/>
  </si>
  <si>
    <t>高艺晋</t>
  </si>
  <si>
    <t>李森、彭东来</t>
  </si>
  <si>
    <t>卒康管家-基于数字化AI智能的卒中患者远程康复评估系统</t>
  </si>
  <si>
    <t>张紫萱</t>
  </si>
  <si>
    <t>肖艳秋</t>
  </si>
  <si>
    <t>臻肉-植源性蛋白肉智能配比定制成型系统</t>
  </si>
  <si>
    <t>曹旭阳</t>
  </si>
  <si>
    <t>杜娟</t>
  </si>
  <si>
    <t>翟玉生</t>
  </si>
  <si>
    <t>李锐杰、路阳、宋艺文</t>
    <phoneticPr fontId="2" type="noConversion"/>
  </si>
  <si>
    <t>李英梅、何春雨、蔡晨阳、吴晓宗</t>
    <phoneticPr fontId="2" type="noConversion"/>
  </si>
  <si>
    <t>张俊杰、何春雨</t>
  </si>
  <si>
    <t>张志平、何春雨</t>
  </si>
  <si>
    <t>李娜娜、张卫正</t>
  </si>
  <si>
    <t>蔡增玉、朱亮</t>
  </si>
  <si>
    <t>李娜娜、张涛</t>
  </si>
  <si>
    <t>王丽萍、李一蕾</t>
  </si>
  <si>
    <t>风光再现、绿氨未来—低温等离子体氨基储能系统</t>
  </si>
  <si>
    <t>分赃除害、滤出未来-复合型厨余垃圾三相分离桶</t>
  </si>
  <si>
    <t>项目
负责人</t>
    <phoneticPr fontId="2" type="noConversion"/>
  </si>
  <si>
    <t>周芳华，耿利杰</t>
  </si>
  <si>
    <t>杨鹏、张志峰</t>
  </si>
  <si>
    <t>神奇纳豆—心脑血管的守护者</t>
  </si>
  <si>
    <t>食品与生物工程学院</t>
  </si>
  <si>
    <t>董思莹</t>
  </si>
  <si>
    <t>张俊杰</t>
  </si>
  <si>
    <t>“果然熟烯”——新型水果成熟度检测计</t>
  </si>
  <si>
    <t>"火眼金睛”--云边协同条件下基于AI的电力违章识别系统</t>
    <phoneticPr fontId="2" type="noConversion"/>
  </si>
  <si>
    <t>骆龙祥</t>
  </si>
  <si>
    <t>一种道路栅栏清扫车</t>
    <phoneticPr fontId="2" type="noConversion"/>
  </si>
  <si>
    <t>陈益棚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</si>
</sst>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20"/>
      <color theme="1"/>
      <name val="楷体"/>
      <family val="3"/>
      <charset val="134"/>
    </font>
    <font>
      <b/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58B8-2F37-4C42-9662-AC2FA9BD65F6}">
  <dimension ref="A1:G17"/>
  <sheetViews>
    <sheetView workbookViewId="0">
      <selection activeCell="A15" sqref="A15:XFD15"/>
    </sheetView>
  </sheetViews>
  <sheetFormatPr defaultRowHeight="14.25" x14ac:dyDescent="0.2"/>
  <sheetData>
    <row r="1" spans="1:7" x14ac:dyDescent="0.2">
      <c r="A1" t="s">
        <v>0</v>
      </c>
      <c r="B1">
        <v>30</v>
      </c>
      <c r="C1">
        <v>18</v>
      </c>
      <c r="D1">
        <v>23</v>
      </c>
      <c r="E1">
        <f>80/222</f>
        <v>0.36036036036036034</v>
      </c>
      <c r="F1">
        <f>D1*E1</f>
        <v>8.2882882882882871</v>
      </c>
      <c r="G1">
        <v>8</v>
      </c>
    </row>
    <row r="2" spans="1:7" x14ac:dyDescent="0.2">
      <c r="A2" t="s">
        <v>1</v>
      </c>
      <c r="B2">
        <v>19</v>
      </c>
      <c r="C2">
        <v>18</v>
      </c>
      <c r="D2">
        <v>18</v>
      </c>
      <c r="E2">
        <f t="shared" ref="E2:E16" si="0">80/222</f>
        <v>0.36036036036036034</v>
      </c>
      <c r="F2">
        <f t="shared" ref="F2:F16" si="1">D2*E2</f>
        <v>6.486486486486486</v>
      </c>
      <c r="G2">
        <v>6</v>
      </c>
    </row>
    <row r="3" spans="1:7" x14ac:dyDescent="0.2">
      <c r="A3" t="s">
        <v>2</v>
      </c>
      <c r="B3">
        <v>26</v>
      </c>
      <c r="C3">
        <v>18</v>
      </c>
      <c r="D3">
        <v>19</v>
      </c>
      <c r="E3">
        <f t="shared" si="0"/>
        <v>0.36036036036036034</v>
      </c>
      <c r="F3">
        <f t="shared" si="1"/>
        <v>6.8468468468468462</v>
      </c>
      <c r="G3">
        <v>7</v>
      </c>
    </row>
    <row r="4" spans="1:7" x14ac:dyDescent="0.2">
      <c r="A4" t="s">
        <v>3</v>
      </c>
      <c r="B4">
        <v>18</v>
      </c>
      <c r="C4">
        <v>18</v>
      </c>
      <c r="D4">
        <v>18</v>
      </c>
      <c r="E4">
        <f t="shared" si="0"/>
        <v>0.36036036036036034</v>
      </c>
      <c r="F4">
        <f t="shared" si="1"/>
        <v>6.486486486486486</v>
      </c>
      <c r="G4">
        <v>6</v>
      </c>
    </row>
    <row r="5" spans="1:7" x14ac:dyDescent="0.2">
      <c r="A5" t="s">
        <v>4</v>
      </c>
      <c r="B5">
        <v>15</v>
      </c>
      <c r="C5">
        <v>15</v>
      </c>
      <c r="D5">
        <v>15</v>
      </c>
      <c r="E5">
        <f t="shared" si="0"/>
        <v>0.36036036036036034</v>
      </c>
      <c r="F5">
        <f t="shared" si="1"/>
        <v>5.4054054054054053</v>
      </c>
      <c r="G5">
        <v>5</v>
      </c>
    </row>
    <row r="6" spans="1:7" x14ac:dyDescent="0.2">
      <c r="A6" t="s">
        <v>5</v>
      </c>
      <c r="B6">
        <v>21</v>
      </c>
      <c r="C6">
        <v>21</v>
      </c>
      <c r="D6">
        <v>21</v>
      </c>
      <c r="E6">
        <f t="shared" si="0"/>
        <v>0.36036036036036034</v>
      </c>
      <c r="F6">
        <f t="shared" si="1"/>
        <v>7.5675675675675675</v>
      </c>
      <c r="G6">
        <v>7</v>
      </c>
    </row>
    <row r="7" spans="1:7" x14ac:dyDescent="0.2">
      <c r="A7" t="s">
        <v>6</v>
      </c>
      <c r="B7">
        <v>23</v>
      </c>
      <c r="C7">
        <v>25</v>
      </c>
      <c r="D7">
        <v>23</v>
      </c>
      <c r="E7">
        <f t="shared" si="0"/>
        <v>0.36036036036036034</v>
      </c>
      <c r="F7">
        <f t="shared" si="1"/>
        <v>8.2882882882882871</v>
      </c>
      <c r="G7">
        <v>8</v>
      </c>
    </row>
    <row r="8" spans="1:7" x14ac:dyDescent="0.2">
      <c r="A8" t="s">
        <v>7</v>
      </c>
      <c r="B8">
        <v>9</v>
      </c>
      <c r="C8">
        <v>15</v>
      </c>
      <c r="D8">
        <v>9</v>
      </c>
      <c r="E8">
        <f t="shared" si="0"/>
        <v>0.36036036036036034</v>
      </c>
      <c r="F8">
        <f t="shared" si="1"/>
        <v>3.243243243243243</v>
      </c>
      <c r="G8">
        <v>3</v>
      </c>
    </row>
    <row r="9" spans="1:7" x14ac:dyDescent="0.2">
      <c r="A9" t="s">
        <v>8</v>
      </c>
      <c r="B9">
        <v>24</v>
      </c>
      <c r="C9">
        <v>22</v>
      </c>
      <c r="D9">
        <v>22</v>
      </c>
      <c r="E9">
        <f t="shared" si="0"/>
        <v>0.36036036036036034</v>
      </c>
      <c r="F9">
        <f t="shared" si="1"/>
        <v>7.9279279279279278</v>
      </c>
      <c r="G9">
        <v>8</v>
      </c>
    </row>
    <row r="10" spans="1:7" x14ac:dyDescent="0.2">
      <c r="A10" t="s">
        <v>9</v>
      </c>
      <c r="B10">
        <v>10</v>
      </c>
      <c r="C10">
        <v>7</v>
      </c>
      <c r="D10">
        <v>7</v>
      </c>
      <c r="E10">
        <f t="shared" si="0"/>
        <v>0.36036036036036034</v>
      </c>
      <c r="F10">
        <f t="shared" si="1"/>
        <v>2.5225225225225225</v>
      </c>
      <c r="G10">
        <v>3</v>
      </c>
    </row>
    <row r="11" spans="1:7" x14ac:dyDescent="0.2">
      <c r="A11" t="s">
        <v>10</v>
      </c>
      <c r="B11">
        <v>12</v>
      </c>
      <c r="C11">
        <v>8</v>
      </c>
      <c r="D11">
        <v>8</v>
      </c>
      <c r="E11">
        <f t="shared" si="0"/>
        <v>0.36036036036036034</v>
      </c>
      <c r="F11">
        <f t="shared" si="1"/>
        <v>2.8828828828828827</v>
      </c>
      <c r="G11">
        <v>3</v>
      </c>
    </row>
    <row r="12" spans="1:7" x14ac:dyDescent="0.2">
      <c r="A12" t="s">
        <v>11</v>
      </c>
      <c r="B12">
        <v>1</v>
      </c>
      <c r="C12">
        <v>1</v>
      </c>
      <c r="D12">
        <v>1</v>
      </c>
      <c r="E12">
        <f t="shared" si="0"/>
        <v>0.36036036036036034</v>
      </c>
      <c r="F12">
        <f t="shared" si="1"/>
        <v>0.36036036036036034</v>
      </c>
      <c r="G12">
        <v>1</v>
      </c>
    </row>
    <row r="13" spans="1:7" x14ac:dyDescent="0.2">
      <c r="A13" t="s">
        <v>12</v>
      </c>
      <c r="B13">
        <v>11</v>
      </c>
      <c r="C13">
        <v>12</v>
      </c>
      <c r="D13">
        <v>11</v>
      </c>
      <c r="E13">
        <f t="shared" si="0"/>
        <v>0.36036036036036034</v>
      </c>
      <c r="F13">
        <f t="shared" si="1"/>
        <v>3.9639639639639639</v>
      </c>
      <c r="G13">
        <v>4</v>
      </c>
    </row>
    <row r="14" spans="1:7" x14ac:dyDescent="0.2">
      <c r="A14" t="s">
        <v>13</v>
      </c>
      <c r="B14">
        <v>21</v>
      </c>
      <c r="C14">
        <v>12</v>
      </c>
      <c r="D14">
        <v>15</v>
      </c>
      <c r="E14">
        <f t="shared" si="0"/>
        <v>0.36036036036036034</v>
      </c>
      <c r="F14">
        <f t="shared" si="1"/>
        <v>5.4054054054054053</v>
      </c>
      <c r="G14">
        <v>6</v>
      </c>
    </row>
    <row r="15" spans="1:7" x14ac:dyDescent="0.2">
      <c r="A15" t="s">
        <v>14</v>
      </c>
      <c r="B15">
        <v>9</v>
      </c>
      <c r="C15">
        <v>7</v>
      </c>
      <c r="D15">
        <v>7</v>
      </c>
      <c r="E15">
        <f t="shared" si="0"/>
        <v>0.36036036036036034</v>
      </c>
      <c r="F15">
        <f t="shared" si="1"/>
        <v>2.5225225225225225</v>
      </c>
      <c r="G15">
        <v>3</v>
      </c>
    </row>
    <row r="16" spans="1:7" x14ac:dyDescent="0.2">
      <c r="A16" t="s">
        <v>15</v>
      </c>
      <c r="B16">
        <v>5</v>
      </c>
      <c r="C16">
        <v>5</v>
      </c>
      <c r="D16">
        <v>5</v>
      </c>
      <c r="E16">
        <f t="shared" si="0"/>
        <v>0.36036036036036034</v>
      </c>
      <c r="F16">
        <f t="shared" si="1"/>
        <v>1.8018018018018016</v>
      </c>
      <c r="G16">
        <v>2</v>
      </c>
    </row>
    <row r="17" spans="2:7" x14ac:dyDescent="0.2">
      <c r="B17">
        <f>SUM(B1:B16)</f>
        <v>254</v>
      </c>
      <c r="C17">
        <f>SUM(C1:C16)</f>
        <v>222</v>
      </c>
      <c r="D17">
        <f>SUM(D1:D16)</f>
        <v>222</v>
      </c>
      <c r="F17">
        <f>SUM(F1:F16)</f>
        <v>79.999999999999986</v>
      </c>
      <c r="G17">
        <f>SUM(G1:G16)</f>
        <v>80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B062-C102-4833-A2E8-3695B014EB35}">
  <sheetPr>
    <pageSetUpPr fitToPage="1"/>
  </sheetPr>
  <dimension ref="A1:G62"/>
  <sheetViews>
    <sheetView tabSelected="1" topLeftCell="A28" workbookViewId="0">
      <selection activeCell="G39" sqref="G39"/>
    </sheetView>
  </sheetViews>
  <sheetFormatPr defaultRowHeight="14.25" x14ac:dyDescent="0.2"/>
  <cols>
    <col min="1" max="1" width="4.5" customWidth="1"/>
    <col min="2" max="2" width="63.75" customWidth="1"/>
    <col min="3" max="3" width="21.75" customWidth="1"/>
    <col min="4" max="4" width="22.875" customWidth="1"/>
    <col min="5" max="5" width="14.875" customWidth="1"/>
    <col min="6" max="6" width="9.375" customWidth="1"/>
    <col min="7" max="7" width="35.25" customWidth="1"/>
  </cols>
  <sheetData>
    <row r="1" spans="1:7" ht="30" customHeight="1" x14ac:dyDescent="0.2">
      <c r="A1" s="6" t="s">
        <v>53</v>
      </c>
      <c r="B1" s="6"/>
      <c r="C1" s="6"/>
      <c r="D1" s="6"/>
      <c r="E1" s="6"/>
      <c r="F1" s="6"/>
      <c r="G1" s="6"/>
    </row>
    <row r="2" spans="1:7" ht="28.5" x14ac:dyDescent="0.2">
      <c r="A2" s="4" t="s">
        <v>47</v>
      </c>
      <c r="B2" s="4" t="s">
        <v>16</v>
      </c>
      <c r="C2" s="4" t="s">
        <v>17</v>
      </c>
      <c r="D2" s="4" t="s">
        <v>18</v>
      </c>
      <c r="E2" s="4" t="s">
        <v>19</v>
      </c>
      <c r="F2" s="5" t="s">
        <v>209</v>
      </c>
      <c r="G2" s="4" t="s">
        <v>20</v>
      </c>
    </row>
    <row r="3" spans="1:7" ht="22.15" customHeight="1" x14ac:dyDescent="0.2">
      <c r="A3" s="1">
        <v>1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</row>
    <row r="4" spans="1:7" ht="22.15" customHeight="1" x14ac:dyDescent="0.2">
      <c r="A4" s="1">
        <v>2</v>
      </c>
      <c r="B4" s="1" t="s">
        <v>27</v>
      </c>
      <c r="C4" s="1" t="s">
        <v>22</v>
      </c>
      <c r="D4" s="1" t="s">
        <v>23</v>
      </c>
      <c r="E4" s="1" t="s">
        <v>24</v>
      </c>
      <c r="F4" s="1" t="s">
        <v>28</v>
      </c>
      <c r="G4" s="1" t="s">
        <v>29</v>
      </c>
    </row>
    <row r="5" spans="1:7" ht="22.15" customHeight="1" x14ac:dyDescent="0.2">
      <c r="A5" s="1">
        <v>3</v>
      </c>
      <c r="B5" s="1" t="s">
        <v>30</v>
      </c>
      <c r="C5" s="1" t="s">
        <v>22</v>
      </c>
      <c r="D5" s="1" t="s">
        <v>23</v>
      </c>
      <c r="E5" s="1" t="s">
        <v>24</v>
      </c>
      <c r="F5" s="1" t="s">
        <v>31</v>
      </c>
      <c r="G5" s="1" t="s">
        <v>32</v>
      </c>
    </row>
    <row r="6" spans="1:7" ht="22.15" customHeight="1" x14ac:dyDescent="0.2">
      <c r="A6" s="1">
        <v>4</v>
      </c>
      <c r="B6" s="1" t="s">
        <v>33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</row>
    <row r="7" spans="1:7" ht="22.15" customHeight="1" x14ac:dyDescent="0.2">
      <c r="A7" s="1">
        <v>5</v>
      </c>
      <c r="B7" s="1" t="s">
        <v>36</v>
      </c>
      <c r="C7" s="1" t="s">
        <v>22</v>
      </c>
      <c r="D7" s="1" t="s">
        <v>23</v>
      </c>
      <c r="E7" s="1" t="s">
        <v>24</v>
      </c>
      <c r="F7" s="1" t="s">
        <v>37</v>
      </c>
      <c r="G7" s="1" t="s">
        <v>38</v>
      </c>
    </row>
    <row r="8" spans="1:7" ht="22.15" customHeight="1" x14ac:dyDescent="0.2">
      <c r="A8" s="1">
        <v>6</v>
      </c>
      <c r="B8" s="1" t="s">
        <v>39</v>
      </c>
      <c r="C8" s="1" t="s">
        <v>22</v>
      </c>
      <c r="D8" s="1" t="s">
        <v>23</v>
      </c>
      <c r="E8" s="1" t="s">
        <v>24</v>
      </c>
      <c r="F8" s="1" t="s">
        <v>40</v>
      </c>
      <c r="G8" s="1" t="s">
        <v>41</v>
      </c>
    </row>
    <row r="9" spans="1:7" ht="22.15" customHeight="1" x14ac:dyDescent="0.2">
      <c r="A9" s="1">
        <v>7</v>
      </c>
      <c r="B9" s="1" t="s">
        <v>42</v>
      </c>
      <c r="C9" s="1" t="s">
        <v>22</v>
      </c>
      <c r="D9" s="1" t="s">
        <v>23</v>
      </c>
      <c r="E9" s="1" t="s">
        <v>24</v>
      </c>
      <c r="F9" s="1" t="s">
        <v>43</v>
      </c>
      <c r="G9" s="1" t="s">
        <v>35</v>
      </c>
    </row>
    <row r="10" spans="1:7" ht="22.15" customHeight="1" x14ac:dyDescent="0.2">
      <c r="A10" s="1">
        <v>8</v>
      </c>
      <c r="B10" s="1" t="s">
        <v>44</v>
      </c>
      <c r="C10" s="1" t="s">
        <v>22</v>
      </c>
      <c r="D10" s="1" t="s">
        <v>23</v>
      </c>
      <c r="E10" s="1" t="s">
        <v>24</v>
      </c>
      <c r="F10" s="1" t="s">
        <v>45</v>
      </c>
      <c r="G10" s="1" t="s">
        <v>46</v>
      </c>
    </row>
    <row r="11" spans="1:7" ht="22.15" customHeight="1" x14ac:dyDescent="0.2">
      <c r="A11" s="1">
        <v>9</v>
      </c>
      <c r="B11" s="1" t="s">
        <v>192</v>
      </c>
      <c r="C11" s="1" t="s">
        <v>22</v>
      </c>
      <c r="D11" s="1" t="s">
        <v>23</v>
      </c>
      <c r="E11" s="1" t="s">
        <v>24</v>
      </c>
      <c r="F11" s="1" t="s">
        <v>193</v>
      </c>
      <c r="G11" s="1" t="s">
        <v>194</v>
      </c>
    </row>
    <row r="12" spans="1:7" ht="22.15" customHeight="1" x14ac:dyDescent="0.2">
      <c r="A12" s="1">
        <v>10</v>
      </c>
      <c r="B12" s="1" t="s">
        <v>195</v>
      </c>
      <c r="C12" s="1" t="s">
        <v>22</v>
      </c>
      <c r="D12" s="1" t="s">
        <v>23</v>
      </c>
      <c r="E12" s="1" t="s">
        <v>24</v>
      </c>
      <c r="F12" s="1" t="s">
        <v>196</v>
      </c>
      <c r="G12" s="1" t="s">
        <v>197</v>
      </c>
    </row>
    <row r="13" spans="1:7" ht="22.15" customHeight="1" x14ac:dyDescent="0.2">
      <c r="A13" s="1">
        <v>11</v>
      </c>
      <c r="B13" s="1" t="s">
        <v>48</v>
      </c>
      <c r="C13" s="1" t="s">
        <v>49</v>
      </c>
      <c r="D13" s="1" t="s">
        <v>23</v>
      </c>
      <c r="E13" s="1" t="s">
        <v>24</v>
      </c>
      <c r="F13" s="1" t="s">
        <v>50</v>
      </c>
      <c r="G13" s="1" t="s">
        <v>51</v>
      </c>
    </row>
    <row r="14" spans="1:7" ht="22.15" customHeight="1" x14ac:dyDescent="0.2">
      <c r="A14" s="1">
        <v>12</v>
      </c>
      <c r="B14" s="1" t="s">
        <v>217</v>
      </c>
      <c r="C14" s="1" t="s">
        <v>49</v>
      </c>
      <c r="D14" s="1" t="s">
        <v>23</v>
      </c>
      <c r="E14" s="1" t="s">
        <v>56</v>
      </c>
      <c r="F14" s="1" t="s">
        <v>218</v>
      </c>
      <c r="G14" s="1" t="s">
        <v>52</v>
      </c>
    </row>
    <row r="15" spans="1:7" ht="22.15" customHeight="1" x14ac:dyDescent="0.2">
      <c r="A15" s="1">
        <v>13</v>
      </c>
      <c r="B15" s="1" t="s">
        <v>54</v>
      </c>
      <c r="C15" s="1" t="s">
        <v>55</v>
      </c>
      <c r="D15" s="1" t="s">
        <v>23</v>
      </c>
      <c r="E15" s="1" t="s">
        <v>56</v>
      </c>
      <c r="F15" s="1" t="s">
        <v>57</v>
      </c>
      <c r="G15" s="1" t="s">
        <v>58</v>
      </c>
    </row>
    <row r="16" spans="1:7" ht="22.15" customHeight="1" x14ac:dyDescent="0.2">
      <c r="A16" s="1">
        <v>14</v>
      </c>
      <c r="B16" s="1" t="s">
        <v>59</v>
      </c>
      <c r="C16" s="1" t="s">
        <v>55</v>
      </c>
      <c r="D16" s="1" t="s">
        <v>23</v>
      </c>
      <c r="E16" s="1" t="s">
        <v>56</v>
      </c>
      <c r="F16" s="1" t="s">
        <v>60</v>
      </c>
      <c r="G16" s="1" t="s">
        <v>61</v>
      </c>
    </row>
    <row r="17" spans="1:7" ht="22.15" customHeight="1" x14ac:dyDescent="0.2">
      <c r="A17" s="1">
        <v>15</v>
      </c>
      <c r="B17" s="1" t="s">
        <v>62</v>
      </c>
      <c r="C17" s="1" t="s">
        <v>55</v>
      </c>
      <c r="D17" s="1" t="s">
        <v>23</v>
      </c>
      <c r="E17" s="1" t="s">
        <v>24</v>
      </c>
      <c r="F17" s="1" t="s">
        <v>63</v>
      </c>
      <c r="G17" s="1" t="s">
        <v>64</v>
      </c>
    </row>
    <row r="18" spans="1:7" ht="22.15" customHeight="1" x14ac:dyDescent="0.2">
      <c r="A18" s="1">
        <v>16</v>
      </c>
      <c r="B18" s="3" t="s">
        <v>65</v>
      </c>
      <c r="C18" s="1" t="s">
        <v>55</v>
      </c>
      <c r="D18" s="1" t="s">
        <v>23</v>
      </c>
      <c r="E18" s="3" t="s">
        <v>24</v>
      </c>
      <c r="F18" s="1" t="s">
        <v>66</v>
      </c>
      <c r="G18" s="3" t="s">
        <v>67</v>
      </c>
    </row>
    <row r="19" spans="1:7" ht="22.15" customHeight="1" x14ac:dyDescent="0.2">
      <c r="A19" s="1">
        <v>17</v>
      </c>
      <c r="B19" s="1" t="s">
        <v>68</v>
      </c>
      <c r="C19" s="1" t="s">
        <v>55</v>
      </c>
      <c r="D19" s="1" t="s">
        <v>23</v>
      </c>
      <c r="E19" s="1" t="s">
        <v>56</v>
      </c>
      <c r="F19" s="1" t="s">
        <v>69</v>
      </c>
      <c r="G19" s="1" t="s">
        <v>70</v>
      </c>
    </row>
    <row r="20" spans="1:7" ht="22.15" customHeight="1" x14ac:dyDescent="0.2">
      <c r="A20" s="1">
        <v>18</v>
      </c>
      <c r="B20" s="1" t="s">
        <v>71</v>
      </c>
      <c r="C20" s="1" t="s">
        <v>55</v>
      </c>
      <c r="D20" s="1" t="s">
        <v>23</v>
      </c>
      <c r="E20" s="1" t="s">
        <v>24</v>
      </c>
      <c r="F20" s="1" t="s">
        <v>72</v>
      </c>
      <c r="G20" s="1" t="s">
        <v>73</v>
      </c>
    </row>
    <row r="21" spans="1:7" ht="22.15" customHeight="1" x14ac:dyDescent="0.2">
      <c r="A21" s="1">
        <v>19</v>
      </c>
      <c r="B21" s="1" t="s">
        <v>74</v>
      </c>
      <c r="C21" s="1" t="s">
        <v>75</v>
      </c>
      <c r="D21" s="1" t="s">
        <v>76</v>
      </c>
      <c r="E21" s="1" t="s">
        <v>77</v>
      </c>
      <c r="F21" s="1" t="s">
        <v>78</v>
      </c>
      <c r="G21" s="1" t="s">
        <v>201</v>
      </c>
    </row>
    <row r="22" spans="1:7" ht="22.15" customHeight="1" x14ac:dyDescent="0.2">
      <c r="A22" s="1">
        <v>20</v>
      </c>
      <c r="B22" s="1" t="s">
        <v>79</v>
      </c>
      <c r="C22" s="1" t="s">
        <v>75</v>
      </c>
      <c r="D22" s="1" t="s">
        <v>23</v>
      </c>
      <c r="E22" s="1" t="s">
        <v>24</v>
      </c>
      <c r="F22" s="1" t="s">
        <v>80</v>
      </c>
      <c r="G22" s="1" t="s">
        <v>202</v>
      </c>
    </row>
    <row r="23" spans="1:7" ht="22.15" customHeight="1" x14ac:dyDescent="0.2">
      <c r="A23" s="1">
        <v>21</v>
      </c>
      <c r="B23" s="1" t="s">
        <v>216</v>
      </c>
      <c r="C23" s="1" t="s">
        <v>213</v>
      </c>
      <c r="D23" s="1" t="s">
        <v>23</v>
      </c>
      <c r="E23" s="1" t="s">
        <v>24</v>
      </c>
      <c r="F23" s="1" t="s">
        <v>81</v>
      </c>
      <c r="G23" s="1" t="s">
        <v>82</v>
      </c>
    </row>
    <row r="24" spans="1:7" ht="22.15" customHeight="1" x14ac:dyDescent="0.2">
      <c r="A24" s="1">
        <v>22</v>
      </c>
      <c r="B24" s="1" t="s">
        <v>83</v>
      </c>
      <c r="C24" s="1" t="s">
        <v>75</v>
      </c>
      <c r="D24" s="1" t="s">
        <v>23</v>
      </c>
      <c r="E24" s="1" t="s">
        <v>24</v>
      </c>
      <c r="F24" s="1" t="s">
        <v>84</v>
      </c>
      <c r="G24" s="1" t="s">
        <v>85</v>
      </c>
    </row>
    <row r="25" spans="1:7" ht="22.15" customHeight="1" x14ac:dyDescent="0.2">
      <c r="A25" s="1">
        <v>23</v>
      </c>
      <c r="B25" s="1" t="s">
        <v>86</v>
      </c>
      <c r="C25" s="1" t="s">
        <v>75</v>
      </c>
      <c r="D25" s="1" t="s">
        <v>23</v>
      </c>
      <c r="E25" s="1" t="s">
        <v>24</v>
      </c>
      <c r="F25" s="1" t="s">
        <v>87</v>
      </c>
      <c r="G25" s="1" t="s">
        <v>200</v>
      </c>
    </row>
    <row r="26" spans="1:7" ht="22.15" customHeight="1" x14ac:dyDescent="0.2">
      <c r="A26" s="1">
        <v>24</v>
      </c>
      <c r="B26" s="1" t="s">
        <v>88</v>
      </c>
      <c r="C26" s="1" t="s">
        <v>75</v>
      </c>
      <c r="D26" s="1" t="s">
        <v>23</v>
      </c>
      <c r="E26" s="1" t="s">
        <v>24</v>
      </c>
      <c r="F26" s="1" t="s">
        <v>89</v>
      </c>
      <c r="G26" s="1" t="s">
        <v>82</v>
      </c>
    </row>
    <row r="27" spans="1:7" ht="22.15" customHeight="1" x14ac:dyDescent="0.2">
      <c r="A27" s="1">
        <v>25</v>
      </c>
      <c r="B27" s="1" t="s">
        <v>212</v>
      </c>
      <c r="C27" s="1" t="s">
        <v>213</v>
      </c>
      <c r="D27" s="1" t="s">
        <v>23</v>
      </c>
      <c r="E27" s="1" t="s">
        <v>24</v>
      </c>
      <c r="F27" s="1" t="s">
        <v>214</v>
      </c>
      <c r="G27" s="1" t="s">
        <v>215</v>
      </c>
    </row>
    <row r="28" spans="1:7" ht="22.15" customHeight="1" x14ac:dyDescent="0.2">
      <c r="A28" s="1">
        <v>26</v>
      </c>
      <c r="B28" s="1" t="s">
        <v>90</v>
      </c>
      <c r="C28" s="1" t="s">
        <v>91</v>
      </c>
      <c r="D28" s="1" t="s">
        <v>76</v>
      </c>
      <c r="E28" s="1" t="s">
        <v>92</v>
      </c>
      <c r="F28" s="1" t="s">
        <v>93</v>
      </c>
      <c r="G28" s="1" t="s">
        <v>94</v>
      </c>
    </row>
    <row r="29" spans="1:7" ht="22.15" customHeight="1" x14ac:dyDescent="0.2">
      <c r="A29" s="1">
        <v>27</v>
      </c>
      <c r="B29" s="1" t="s">
        <v>95</v>
      </c>
      <c r="C29" s="1" t="s">
        <v>91</v>
      </c>
      <c r="D29" s="1" t="s">
        <v>23</v>
      </c>
      <c r="E29" s="1" t="s">
        <v>56</v>
      </c>
      <c r="F29" s="1" t="s">
        <v>96</v>
      </c>
      <c r="G29" s="1" t="s">
        <v>97</v>
      </c>
    </row>
    <row r="30" spans="1:7" ht="22.15" customHeight="1" x14ac:dyDescent="0.2">
      <c r="A30" s="1">
        <v>28</v>
      </c>
      <c r="B30" s="1" t="s">
        <v>98</v>
      </c>
      <c r="C30" s="1" t="s">
        <v>91</v>
      </c>
      <c r="D30" s="1" t="s">
        <v>76</v>
      </c>
      <c r="E30" s="1" t="s">
        <v>99</v>
      </c>
      <c r="F30" s="1" t="s">
        <v>100</v>
      </c>
      <c r="G30" s="1" t="s">
        <v>101</v>
      </c>
    </row>
    <row r="31" spans="1:7" ht="22.15" customHeight="1" x14ac:dyDescent="0.2">
      <c r="A31" s="1">
        <v>29</v>
      </c>
      <c r="B31" s="1" t="s">
        <v>102</v>
      </c>
      <c r="C31" s="1" t="s">
        <v>103</v>
      </c>
      <c r="D31" s="1" t="s">
        <v>23</v>
      </c>
      <c r="E31" s="1" t="s">
        <v>24</v>
      </c>
      <c r="F31" s="1" t="s">
        <v>104</v>
      </c>
      <c r="G31" s="1" t="s">
        <v>203</v>
      </c>
    </row>
    <row r="32" spans="1:7" ht="22.15" customHeight="1" x14ac:dyDescent="0.2">
      <c r="A32" s="1">
        <v>30</v>
      </c>
      <c r="B32" s="1" t="s">
        <v>105</v>
      </c>
      <c r="C32" s="1" t="s">
        <v>103</v>
      </c>
      <c r="D32" s="1" t="s">
        <v>23</v>
      </c>
      <c r="E32" s="1" t="s">
        <v>56</v>
      </c>
      <c r="F32" s="1" t="s">
        <v>106</v>
      </c>
      <c r="G32" s="1" t="s">
        <v>204</v>
      </c>
    </row>
    <row r="33" spans="1:7" ht="22.15" customHeight="1" x14ac:dyDescent="0.2">
      <c r="A33" s="1">
        <v>31</v>
      </c>
      <c r="B33" s="1" t="s">
        <v>107</v>
      </c>
      <c r="C33" s="1" t="s">
        <v>103</v>
      </c>
      <c r="D33" s="1" t="s">
        <v>23</v>
      </c>
      <c r="E33" s="1" t="s">
        <v>24</v>
      </c>
      <c r="F33" s="1" t="s">
        <v>108</v>
      </c>
      <c r="G33" s="1" t="s">
        <v>205</v>
      </c>
    </row>
    <row r="34" spans="1:7" ht="22.15" customHeight="1" x14ac:dyDescent="0.2">
      <c r="A34" s="1">
        <v>32</v>
      </c>
      <c r="B34" s="1" t="s">
        <v>109</v>
      </c>
      <c r="C34" s="1" t="s">
        <v>103</v>
      </c>
      <c r="D34" s="1" t="s">
        <v>23</v>
      </c>
      <c r="E34" s="1" t="s">
        <v>24</v>
      </c>
      <c r="F34" s="1" t="s">
        <v>110</v>
      </c>
      <c r="G34" s="1" t="s">
        <v>206</v>
      </c>
    </row>
    <row r="35" spans="1:7" ht="22.15" customHeight="1" x14ac:dyDescent="0.2">
      <c r="A35" s="1">
        <v>33</v>
      </c>
      <c r="B35" s="1" t="s">
        <v>111</v>
      </c>
      <c r="C35" s="1" t="s">
        <v>103</v>
      </c>
      <c r="D35" s="1" t="s">
        <v>23</v>
      </c>
      <c r="E35" s="1" t="s">
        <v>24</v>
      </c>
      <c r="F35" s="1" t="s">
        <v>112</v>
      </c>
      <c r="G35" s="1" t="s">
        <v>113</v>
      </c>
    </row>
    <row r="36" spans="1:7" ht="22.15" customHeight="1" x14ac:dyDescent="0.2">
      <c r="A36" s="1">
        <v>34</v>
      </c>
      <c r="B36" s="1" t="s">
        <v>219</v>
      </c>
      <c r="C36" s="1" t="s">
        <v>114</v>
      </c>
      <c r="D36" s="1" t="s">
        <v>23</v>
      </c>
      <c r="E36" s="1" t="s">
        <v>24</v>
      </c>
      <c r="F36" s="1" t="s">
        <v>220</v>
      </c>
      <c r="G36" s="1" t="s">
        <v>115</v>
      </c>
    </row>
    <row r="37" spans="1:7" ht="22.15" customHeight="1" x14ac:dyDescent="0.2">
      <c r="A37" s="1">
        <v>35</v>
      </c>
      <c r="B37" s="1" t="s">
        <v>116</v>
      </c>
      <c r="C37" s="1" t="s">
        <v>114</v>
      </c>
      <c r="D37" s="1" t="s">
        <v>23</v>
      </c>
      <c r="E37" s="1" t="s">
        <v>24</v>
      </c>
      <c r="F37" s="1" t="s">
        <v>117</v>
      </c>
      <c r="G37" s="1" t="s">
        <v>115</v>
      </c>
    </row>
    <row r="38" spans="1:7" ht="22.15" customHeight="1" x14ac:dyDescent="0.2">
      <c r="A38" s="1">
        <v>36</v>
      </c>
      <c r="B38" s="1" t="s">
        <v>118</v>
      </c>
      <c r="C38" s="1" t="s">
        <v>114</v>
      </c>
      <c r="D38" s="1" t="s">
        <v>23</v>
      </c>
      <c r="E38" s="1" t="s">
        <v>24</v>
      </c>
      <c r="F38" s="1" t="s">
        <v>37</v>
      </c>
      <c r="G38" s="1" t="s">
        <v>115</v>
      </c>
    </row>
    <row r="39" spans="1:7" ht="36" customHeight="1" x14ac:dyDescent="0.2">
      <c r="A39" s="1">
        <v>37</v>
      </c>
      <c r="B39" s="1" t="s">
        <v>119</v>
      </c>
      <c r="C39" s="1" t="s">
        <v>120</v>
      </c>
      <c r="D39" s="1" t="s">
        <v>23</v>
      </c>
      <c r="E39" s="1" t="s">
        <v>24</v>
      </c>
      <c r="F39" s="1" t="s">
        <v>121</v>
      </c>
      <c r="G39" s="1" t="s">
        <v>122</v>
      </c>
    </row>
    <row r="40" spans="1:7" ht="22.15" customHeight="1" x14ac:dyDescent="0.2">
      <c r="A40" s="1">
        <v>38</v>
      </c>
      <c r="B40" s="1" t="s">
        <v>127</v>
      </c>
      <c r="C40" s="1" t="s">
        <v>124</v>
      </c>
      <c r="D40" s="1" t="s">
        <v>23</v>
      </c>
      <c r="E40" s="1" t="s">
        <v>24</v>
      </c>
      <c r="F40" s="1" t="s">
        <v>128</v>
      </c>
      <c r="G40" s="1" t="s">
        <v>210</v>
      </c>
    </row>
    <row r="41" spans="1:7" ht="22.15" customHeight="1" x14ac:dyDescent="0.2">
      <c r="A41" s="1">
        <v>39</v>
      </c>
      <c r="B41" s="1" t="s">
        <v>123</v>
      </c>
      <c r="C41" s="1" t="s">
        <v>124</v>
      </c>
      <c r="D41" s="1" t="s">
        <v>125</v>
      </c>
      <c r="E41" s="1" t="s">
        <v>24</v>
      </c>
      <c r="F41" s="1" t="s">
        <v>126</v>
      </c>
      <c r="G41" s="1" t="s">
        <v>211</v>
      </c>
    </row>
    <row r="42" spans="1:7" ht="22.15" customHeight="1" x14ac:dyDescent="0.2">
      <c r="A42" s="1">
        <v>40</v>
      </c>
      <c r="B42" s="1" t="s">
        <v>129</v>
      </c>
      <c r="C42" s="1" t="s">
        <v>124</v>
      </c>
      <c r="D42" s="1" t="s">
        <v>23</v>
      </c>
      <c r="E42" s="1" t="s">
        <v>56</v>
      </c>
      <c r="F42" s="1" t="s">
        <v>130</v>
      </c>
      <c r="G42" s="1" t="s">
        <v>198</v>
      </c>
    </row>
    <row r="43" spans="1:7" ht="22.15" customHeight="1" x14ac:dyDescent="0.2">
      <c r="A43" s="1">
        <v>41</v>
      </c>
      <c r="B43" s="1" t="s">
        <v>139</v>
      </c>
      <c r="C43" s="1" t="s">
        <v>131</v>
      </c>
      <c r="D43" s="1" t="s">
        <v>23</v>
      </c>
      <c r="E43" s="1" t="s">
        <v>132</v>
      </c>
      <c r="F43" s="1" t="s">
        <v>133</v>
      </c>
      <c r="G43" s="1" t="s">
        <v>134</v>
      </c>
    </row>
    <row r="44" spans="1:7" ht="22.15" customHeight="1" x14ac:dyDescent="0.2">
      <c r="A44" s="1">
        <v>42</v>
      </c>
      <c r="B44" s="1" t="s">
        <v>140</v>
      </c>
      <c r="C44" s="1" t="s">
        <v>131</v>
      </c>
      <c r="D44" s="1" t="s">
        <v>23</v>
      </c>
      <c r="E44" s="1" t="s">
        <v>135</v>
      </c>
      <c r="F44" s="1" t="s">
        <v>136</v>
      </c>
      <c r="G44" s="1" t="s">
        <v>199</v>
      </c>
    </row>
    <row r="45" spans="1:7" ht="22.15" customHeight="1" x14ac:dyDescent="0.2">
      <c r="A45" s="1">
        <v>43</v>
      </c>
      <c r="B45" s="1" t="s">
        <v>137</v>
      </c>
      <c r="C45" s="1" t="s">
        <v>131</v>
      </c>
      <c r="D45" s="1" t="s">
        <v>23</v>
      </c>
      <c r="E45" s="1" t="s">
        <v>24</v>
      </c>
      <c r="F45" s="1" t="s">
        <v>138</v>
      </c>
      <c r="G45" s="1" t="s">
        <v>141</v>
      </c>
    </row>
    <row r="46" spans="1:7" ht="22.15" customHeight="1" x14ac:dyDescent="0.2">
      <c r="A46" s="1">
        <v>44</v>
      </c>
      <c r="B46" s="1" t="s">
        <v>143</v>
      </c>
      <c r="C46" s="1" t="s">
        <v>131</v>
      </c>
      <c r="D46" s="1" t="s">
        <v>23</v>
      </c>
      <c r="E46" s="1" t="s">
        <v>135</v>
      </c>
      <c r="F46" s="1" t="s">
        <v>142</v>
      </c>
      <c r="G46" s="1" t="s">
        <v>144</v>
      </c>
    </row>
    <row r="47" spans="1:7" ht="22.15" customHeight="1" x14ac:dyDescent="0.2">
      <c r="A47" s="1">
        <v>45</v>
      </c>
      <c r="B47" s="1" t="s">
        <v>145</v>
      </c>
      <c r="C47" s="1" t="s">
        <v>146</v>
      </c>
      <c r="D47" s="1" t="s">
        <v>23</v>
      </c>
      <c r="E47" s="1" t="s">
        <v>56</v>
      </c>
      <c r="F47" s="1" t="s">
        <v>147</v>
      </c>
      <c r="G47" s="1" t="s">
        <v>148</v>
      </c>
    </row>
    <row r="48" spans="1:7" ht="22.15" customHeight="1" x14ac:dyDescent="0.2">
      <c r="A48" s="1">
        <v>46</v>
      </c>
      <c r="B48" s="1" t="s">
        <v>149</v>
      </c>
      <c r="C48" s="1" t="s">
        <v>146</v>
      </c>
      <c r="D48" s="1" t="s">
        <v>23</v>
      </c>
      <c r="E48" s="1" t="s">
        <v>99</v>
      </c>
      <c r="F48" s="1" t="s">
        <v>150</v>
      </c>
      <c r="G48" s="1" t="s">
        <v>151</v>
      </c>
    </row>
    <row r="49" spans="1:7" ht="22.15" customHeight="1" x14ac:dyDescent="0.2">
      <c r="A49" s="1">
        <v>47</v>
      </c>
      <c r="B49" s="1" t="s">
        <v>152</v>
      </c>
      <c r="C49" s="1" t="s">
        <v>146</v>
      </c>
      <c r="D49" s="1" t="s">
        <v>23</v>
      </c>
      <c r="E49" s="1" t="s">
        <v>99</v>
      </c>
      <c r="F49" s="1" t="s">
        <v>153</v>
      </c>
      <c r="G49" s="1" t="s">
        <v>154</v>
      </c>
    </row>
    <row r="50" spans="1:7" ht="22.15" customHeight="1" x14ac:dyDescent="0.2">
      <c r="A50" s="1">
        <v>48</v>
      </c>
      <c r="B50" s="1" t="s">
        <v>155</v>
      </c>
      <c r="C50" s="1" t="s">
        <v>146</v>
      </c>
      <c r="D50" s="1" t="s">
        <v>23</v>
      </c>
      <c r="E50" s="1" t="s">
        <v>99</v>
      </c>
      <c r="F50" s="1" t="s">
        <v>156</v>
      </c>
      <c r="G50" s="1" t="s">
        <v>157</v>
      </c>
    </row>
    <row r="51" spans="1:7" ht="22.15" customHeight="1" x14ac:dyDescent="0.2">
      <c r="A51" s="1">
        <v>49</v>
      </c>
      <c r="B51" s="1" t="s">
        <v>158</v>
      </c>
      <c r="C51" s="1" t="s">
        <v>146</v>
      </c>
      <c r="D51" s="1" t="s">
        <v>23</v>
      </c>
      <c r="E51" s="1" t="s">
        <v>56</v>
      </c>
      <c r="F51" s="1" t="s">
        <v>159</v>
      </c>
      <c r="G51" s="1" t="s">
        <v>154</v>
      </c>
    </row>
    <row r="52" spans="1:7" ht="22.15" customHeight="1" x14ac:dyDescent="0.2">
      <c r="A52" s="1">
        <v>50</v>
      </c>
      <c r="B52" s="1" t="s">
        <v>160</v>
      </c>
      <c r="C52" s="1" t="s">
        <v>161</v>
      </c>
      <c r="D52" s="1" t="s">
        <v>23</v>
      </c>
      <c r="E52" s="1" t="s">
        <v>24</v>
      </c>
      <c r="F52" s="1" t="s">
        <v>162</v>
      </c>
      <c r="G52" s="1" t="s">
        <v>163</v>
      </c>
    </row>
    <row r="53" spans="1:7" ht="22.15" customHeight="1" x14ac:dyDescent="0.2">
      <c r="A53" s="1">
        <v>51</v>
      </c>
      <c r="B53" s="1" t="s">
        <v>164</v>
      </c>
      <c r="C53" s="1" t="s">
        <v>161</v>
      </c>
      <c r="D53" s="1" t="s">
        <v>23</v>
      </c>
      <c r="E53" s="1" t="s">
        <v>24</v>
      </c>
      <c r="F53" s="1" t="s">
        <v>165</v>
      </c>
      <c r="G53" s="1" t="s">
        <v>166</v>
      </c>
    </row>
    <row r="54" spans="1:7" ht="22.15" customHeight="1" x14ac:dyDescent="0.2">
      <c r="A54" s="1">
        <v>52</v>
      </c>
      <c r="B54" s="1" t="s">
        <v>167</v>
      </c>
      <c r="C54" s="1" t="s">
        <v>161</v>
      </c>
      <c r="D54" s="1" t="s">
        <v>23</v>
      </c>
      <c r="E54" s="1" t="s">
        <v>24</v>
      </c>
      <c r="F54" s="1" t="s">
        <v>168</v>
      </c>
      <c r="G54" s="1" t="s">
        <v>169</v>
      </c>
    </row>
    <row r="55" spans="1:7" ht="22.15" customHeight="1" x14ac:dyDescent="0.2">
      <c r="A55" s="1">
        <v>53</v>
      </c>
      <c r="B55" s="1" t="s">
        <v>207</v>
      </c>
      <c r="C55" s="1" t="s">
        <v>161</v>
      </c>
      <c r="D55" s="1" t="s">
        <v>23</v>
      </c>
      <c r="E55" s="1" t="s">
        <v>24</v>
      </c>
      <c r="F55" s="1" t="s">
        <v>170</v>
      </c>
      <c r="G55" s="1" t="s">
        <v>171</v>
      </c>
    </row>
    <row r="56" spans="1:7" ht="22.15" customHeight="1" x14ac:dyDescent="0.2">
      <c r="A56" s="1">
        <v>54</v>
      </c>
      <c r="B56" s="1" t="s">
        <v>172</v>
      </c>
      <c r="C56" s="1" t="s">
        <v>161</v>
      </c>
      <c r="D56" s="1" t="s">
        <v>23</v>
      </c>
      <c r="E56" s="1" t="s">
        <v>24</v>
      </c>
      <c r="F56" s="1" t="s">
        <v>173</v>
      </c>
      <c r="G56" s="1" t="s">
        <v>174</v>
      </c>
    </row>
    <row r="57" spans="1:7" ht="22.15" customHeight="1" x14ac:dyDescent="0.2">
      <c r="A57" s="1">
        <v>55</v>
      </c>
      <c r="B57" s="1" t="s">
        <v>208</v>
      </c>
      <c r="C57" s="1" t="s">
        <v>161</v>
      </c>
      <c r="D57" s="1" t="s">
        <v>23</v>
      </c>
      <c r="E57" s="1" t="s">
        <v>24</v>
      </c>
      <c r="F57" s="1" t="s">
        <v>175</v>
      </c>
      <c r="G57" s="1" t="s">
        <v>176</v>
      </c>
    </row>
    <row r="58" spans="1:7" ht="22.15" customHeight="1" x14ac:dyDescent="0.2">
      <c r="A58" s="1">
        <v>56</v>
      </c>
      <c r="B58" s="1" t="s">
        <v>177</v>
      </c>
      <c r="C58" s="1" t="s">
        <v>161</v>
      </c>
      <c r="D58" s="1" t="s">
        <v>23</v>
      </c>
      <c r="E58" s="1" t="s">
        <v>24</v>
      </c>
      <c r="F58" s="1" t="s">
        <v>178</v>
      </c>
      <c r="G58" s="1" t="s">
        <v>166</v>
      </c>
    </row>
    <row r="59" spans="1:7" ht="22.15" customHeight="1" x14ac:dyDescent="0.2">
      <c r="A59" s="1">
        <v>57</v>
      </c>
      <c r="B59" s="1" t="s">
        <v>179</v>
      </c>
      <c r="C59" s="1" t="s">
        <v>161</v>
      </c>
      <c r="D59" s="1" t="s">
        <v>23</v>
      </c>
      <c r="E59" s="1" t="s">
        <v>24</v>
      </c>
      <c r="F59" s="1" t="s">
        <v>180</v>
      </c>
      <c r="G59" s="1" t="s">
        <v>163</v>
      </c>
    </row>
    <row r="60" spans="1:7" ht="22.15" customHeight="1" x14ac:dyDescent="0.2">
      <c r="A60" s="1">
        <v>58</v>
      </c>
      <c r="B60" s="1" t="s">
        <v>181</v>
      </c>
      <c r="C60" s="1" t="s">
        <v>182</v>
      </c>
      <c r="D60" s="1" t="s">
        <v>23</v>
      </c>
      <c r="E60" s="1" t="s">
        <v>132</v>
      </c>
      <c r="F60" s="1" t="s">
        <v>183</v>
      </c>
      <c r="G60" s="1" t="s">
        <v>184</v>
      </c>
    </row>
    <row r="61" spans="1:7" ht="22.15" customHeight="1" x14ac:dyDescent="0.2">
      <c r="A61" s="1">
        <v>59</v>
      </c>
      <c r="B61" s="2" t="s">
        <v>185</v>
      </c>
      <c r="C61" s="1" t="s">
        <v>182</v>
      </c>
      <c r="D61" s="1" t="s">
        <v>23</v>
      </c>
      <c r="E61" s="1" t="s">
        <v>186</v>
      </c>
      <c r="F61" s="1" t="s">
        <v>187</v>
      </c>
      <c r="G61" s="1" t="s">
        <v>188</v>
      </c>
    </row>
    <row r="62" spans="1:7" ht="22.15" customHeight="1" x14ac:dyDescent="0.2">
      <c r="A62" s="1">
        <v>60</v>
      </c>
      <c r="B62" s="2" t="s">
        <v>189</v>
      </c>
      <c r="C62" s="1" t="s">
        <v>182</v>
      </c>
      <c r="D62" s="1" t="s">
        <v>23</v>
      </c>
      <c r="E62" s="1" t="s">
        <v>24</v>
      </c>
      <c r="F62" s="1" t="s">
        <v>190</v>
      </c>
      <c r="G62" s="2" t="s">
        <v>191</v>
      </c>
    </row>
  </sheetData>
  <mergeCells count="1">
    <mergeCell ref="A1:G1"/>
  </mergeCells>
  <phoneticPr fontId="2" type="noConversion"/>
  <dataValidations count="4">
    <dataValidation type="list" allowBlank="1" showInputMessage="1" showErrorMessage="1" sqref="E13:E21 E37 E43 E47 E62" xr:uid="{729D7FE9-B9D7-4F74-8EB9-EFD9E7A0A83C}">
      <formula1>"本科生创意组,本科生初创组,本科生成长组,研究生创意组,研究生初创组,研究生成长组,公益组,创意组,创业组"</formula1>
    </dataValidation>
    <dataValidation type="list" allowBlank="1" showInputMessage="1" showErrorMessage="1" sqref="D36:D38 D43:D51 D60:D62 D24:D26 D13:D22" xr:uid="{802EB922-2C00-418D-8AB5-7EA817E1B373}">
      <formula1>"高教主赛道,青年红色筑梦之旅赛道"</formula1>
    </dataValidation>
    <dataValidation type="list" errorStyle="warning" allowBlank="1" showErrorMessage="1" promptTitle="提示" prompt="您选择的不是下拉列表中的选项" sqref="E31:E35" xr:uid="{D7B2860C-0084-4DFD-9F5C-C82309799BE1}">
      <formula1>"本科生创意组,本科生初创组,本科生成长组,研究生创意组,研究生初创组,研究生成长组"</formula1>
    </dataValidation>
    <dataValidation type="list" errorStyle="warning" allowBlank="1" showErrorMessage="1" sqref="D31:D35" xr:uid="{C8FC7CF8-9EEB-48EC-B249-9B62FDAC4516}">
      <formula1>"高教主赛道,青年红色筑梦之旅赛道"</formula1>
    </dataValidation>
  </dataValidations>
  <pageMargins left="0.70866141732283472" right="0.70866141732283472" top="0.55118110236220474" bottom="0.35433070866141736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王光霁</dc:creator>
  <cp:lastModifiedBy>WGJ</cp:lastModifiedBy>
  <cp:lastPrinted>2023-05-08T00:53:04Z</cp:lastPrinted>
  <dcterms:created xsi:type="dcterms:W3CDTF">2023-05-06T14:41:20Z</dcterms:created>
  <dcterms:modified xsi:type="dcterms:W3CDTF">2023-05-09T08:36:08Z</dcterms:modified>
</cp:coreProperties>
</file>