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<sst xmlns="http://schemas.openxmlformats.org/spreadsheetml/2006/main" count="226" uniqueCount="121">
  <si>
    <t>河南工程学院2020届毕业生专业分布及人数</t>
  </si>
  <si>
    <t>校区</t>
  </si>
  <si>
    <t>学院</t>
  </si>
  <si>
    <t>专业</t>
  </si>
  <si>
    <t>人数</t>
  </si>
  <si>
    <t>层次</t>
  </si>
  <si>
    <t>就业联系人</t>
  </si>
  <si>
    <t>桐柏校区</t>
  </si>
  <si>
    <t>纺织学院</t>
  </si>
  <si>
    <t>纺织工程</t>
  </si>
  <si>
    <t>本科</t>
  </si>
  <si>
    <t>金玲
13653816188</t>
  </si>
  <si>
    <t>非织造材料与工程</t>
  </si>
  <si>
    <t>新型纺织机电技术</t>
  </si>
  <si>
    <t>专科</t>
  </si>
  <si>
    <t>合计</t>
  </si>
  <si>
    <t>材料与化学工程学院</t>
  </si>
  <si>
    <t>高分子材料与工程</t>
  </si>
  <si>
    <t>张晓静
13526687133
0371-67976450</t>
  </si>
  <si>
    <t>轻化工程</t>
  </si>
  <si>
    <t>化学工程与工艺</t>
  </si>
  <si>
    <t>印刷工程</t>
  </si>
  <si>
    <t>龙湖校区</t>
  </si>
  <si>
    <t>机械工程学院</t>
  </si>
  <si>
    <t>车辆工程</t>
  </si>
  <si>
    <t xml:space="preserve">康琰  
13598065183
</t>
  </si>
  <si>
    <t>机械设计制造及其自动化</t>
  </si>
  <si>
    <t>材料成型及控制工程</t>
  </si>
  <si>
    <t>机电一体化技术</t>
  </si>
  <si>
    <t>汽车检测与维修技术</t>
  </si>
  <si>
    <t>机械设计与制造技术</t>
  </si>
  <si>
    <t>电气信息工程学院</t>
  </si>
  <si>
    <t>电气工程及其自动化</t>
  </si>
  <si>
    <t>王丽
13303828777
0371-62503126</t>
  </si>
  <si>
    <t>通信工程</t>
  </si>
  <si>
    <t>电子科学与技术</t>
  </si>
  <si>
    <t>应用电子技术</t>
  </si>
  <si>
    <t>土木工程学院</t>
  </si>
  <si>
    <t>测绘工程</t>
  </si>
  <si>
    <t>李二亮
15936291920</t>
  </si>
  <si>
    <t>建筑环境与能源应用工程</t>
  </si>
  <si>
    <t>土木工程</t>
  </si>
  <si>
    <t>土木工程（轨道交通方向）</t>
  </si>
  <si>
    <t>工程造价</t>
  </si>
  <si>
    <t>安全工程</t>
  </si>
  <si>
    <t xml:space="preserve">王公忠
15290419510
0371-62509968
</t>
  </si>
  <si>
    <t>采矿工程</t>
  </si>
  <si>
    <t>资源与环境学院</t>
  </si>
  <si>
    <t>环境工程</t>
  </si>
  <si>
    <t>和晶亮    
13598871520
0371-85911097</t>
  </si>
  <si>
    <t>资源环境科学</t>
  </si>
  <si>
    <t>资源勘查工程</t>
  </si>
  <si>
    <t>勘查技术与工程</t>
  </si>
  <si>
    <t>环境工程技术</t>
  </si>
  <si>
    <t>理学院</t>
  </si>
  <si>
    <t>信息与计算科学</t>
  </si>
  <si>
    <t xml:space="preserve">陈萍
15093122599
0371-62503679
</t>
  </si>
  <si>
    <t>数学与应用数学</t>
  </si>
  <si>
    <t>应用物理学</t>
  </si>
  <si>
    <t>经济贸易学院</t>
  </si>
  <si>
    <t>国际经济与贸易</t>
  </si>
  <si>
    <t xml:space="preserve">吴元锋
13607687273
0371-62634304
</t>
  </si>
  <si>
    <t>证券与期货</t>
  </si>
  <si>
    <t>酒店管理</t>
  </si>
  <si>
    <t>外语学院</t>
  </si>
  <si>
    <t>英语</t>
  </si>
  <si>
    <t xml:space="preserve">邹坦永
15737155315
0371-62508983
</t>
  </si>
  <si>
    <t>商务英语</t>
  </si>
  <si>
    <t>计算机学院</t>
  </si>
  <si>
    <t>计算机科学与技术</t>
  </si>
  <si>
    <t xml:space="preserve">魏涛
18803711797
</t>
  </si>
  <si>
    <t>软件工程</t>
  </si>
  <si>
    <t>物联网工程</t>
  </si>
  <si>
    <t>计算机网络</t>
  </si>
  <si>
    <t>数字媒体应用技术</t>
  </si>
  <si>
    <t>会计学院</t>
  </si>
  <si>
    <t>会计</t>
  </si>
  <si>
    <t xml:space="preserve">张维
13633811692
0371-62503166
</t>
  </si>
  <si>
    <t>审计</t>
  </si>
  <si>
    <t>财务管理</t>
  </si>
  <si>
    <t>会计学</t>
  </si>
  <si>
    <t>会计学（注会方向）</t>
  </si>
  <si>
    <t>审计学</t>
  </si>
  <si>
    <t>工商管理学院</t>
  </si>
  <si>
    <t>人力资源管理</t>
  </si>
  <si>
    <t xml:space="preserve">陈海棠
13523007660
0371-62503697
</t>
  </si>
  <si>
    <t>市场营销</t>
  </si>
  <si>
    <t>物流管理</t>
  </si>
  <si>
    <t>工商企业管理</t>
  </si>
  <si>
    <t>管理工程学院</t>
  </si>
  <si>
    <t>工业工程</t>
  </si>
  <si>
    <t xml:space="preserve">吴剑锋
15137183288 
0371-62503929-8007
</t>
  </si>
  <si>
    <t>电子商务</t>
  </si>
  <si>
    <t>经济信息管理</t>
  </si>
  <si>
    <t>人文社会科学学院</t>
  </si>
  <si>
    <t>行政管理</t>
  </si>
  <si>
    <t>祁洋波
13837147949
0371-62503616</t>
  </si>
  <si>
    <t>文秘</t>
  </si>
  <si>
    <t>法律事务</t>
  </si>
  <si>
    <t>服装学院</t>
  </si>
  <si>
    <t>表演</t>
  </si>
  <si>
    <t xml:space="preserve">李长建
13938413728
0371-62634311
</t>
  </si>
  <si>
    <t>服装设计与工程</t>
  </si>
  <si>
    <t>服装与服饰设计</t>
  </si>
  <si>
    <t>服装表演</t>
  </si>
  <si>
    <t>服装设计与工艺</t>
  </si>
  <si>
    <t>人物形象设计</t>
  </si>
  <si>
    <t>艺术设计学院</t>
  </si>
  <si>
    <t>环境设计</t>
  </si>
  <si>
    <t xml:space="preserve">司志高
13633811468
0371-62503906
</t>
  </si>
  <si>
    <t>视觉传达设计</t>
  </si>
  <si>
    <t>产品设计</t>
  </si>
  <si>
    <t>数字媒体艺术</t>
  </si>
  <si>
    <t>国际教育学院</t>
  </si>
  <si>
    <t xml:space="preserve">马小雨
13837109394
0371-62503613
</t>
  </si>
  <si>
    <t>视觉传播设计与制作</t>
  </si>
  <si>
    <t>工程造价(对外)</t>
  </si>
  <si>
    <t>环境艺术设计</t>
  </si>
  <si>
    <t>财务会计（对外）</t>
  </si>
  <si>
    <t>总计</t>
  </si>
  <si>
    <t xml:space="preserve">         7778            （其中：本科5250       专科2528)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</si>
</sst>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ajor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3" fillId="6" borderId="10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2"/>
  <sheetViews>
    <sheetView tabSelected="1" topLeftCell="A62" workbookViewId="0">
      <selection activeCell="A52" sqref="A52:A101"/>
    </sheetView>
  </sheetViews>
  <sheetFormatPr defaultColWidth="9" defaultRowHeight="21" customHeight="1"/>
  <cols>
    <col min="1" max="1" width="9" style="1"/>
    <col min="2" max="2" width="23.3333333333333" style="1" customWidth="1"/>
    <col min="3" max="3" width="31.8888888888889" style="2" customWidth="1"/>
    <col min="4" max="4" width="9.11111111111111" style="2" customWidth="1"/>
    <col min="5" max="5" width="9.88888888888889" style="2" customWidth="1"/>
    <col min="6" max="6" width="22.6666666666667" style="3" customWidth="1"/>
    <col min="7" max="16384" width="9" style="1"/>
  </cols>
  <sheetData>
    <row r="1" ht="45" customHeight="1" spans="1:6">
      <c r="A1" s="4" t="s">
        <v>0</v>
      </c>
      <c r="B1" s="4"/>
      <c r="C1" s="4"/>
      <c r="D1" s="4"/>
      <c r="E1" s="4"/>
      <c r="F1" s="5"/>
    </row>
    <row r="2" ht="3" customHeight="1" spans="1:6">
      <c r="A2" s="4"/>
      <c r="B2" s="4"/>
      <c r="C2" s="4"/>
      <c r="D2" s="4"/>
      <c r="E2" s="4"/>
      <c r="F2" s="4"/>
    </row>
    <row r="3" ht="24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H3" s="7"/>
      <c r="J3" s="7"/>
      <c r="K3" s="7"/>
      <c r="L3" s="7"/>
    </row>
    <row r="4" ht="17.5" customHeight="1" spans="1:12">
      <c r="A4" s="8" t="s">
        <v>7</v>
      </c>
      <c r="B4" s="9" t="s">
        <v>8</v>
      </c>
      <c r="C4" s="6" t="s">
        <v>9</v>
      </c>
      <c r="D4" s="6">
        <v>170</v>
      </c>
      <c r="E4" s="6" t="s">
        <v>10</v>
      </c>
      <c r="F4" s="9" t="s">
        <v>11</v>
      </c>
      <c r="H4" s="7"/>
      <c r="J4" s="7"/>
      <c r="L4" s="7"/>
    </row>
    <row r="5" ht="17.5" customHeight="1" spans="1:12">
      <c r="A5" s="8"/>
      <c r="B5" s="9"/>
      <c r="C5" s="6" t="s">
        <v>12</v>
      </c>
      <c r="D5" s="6">
        <v>46</v>
      </c>
      <c r="E5" s="6" t="s">
        <v>10</v>
      </c>
      <c r="F5" s="6"/>
      <c r="H5" s="7"/>
      <c r="J5" s="7"/>
      <c r="L5" s="7"/>
    </row>
    <row r="6" ht="17.5" customHeight="1" spans="1:12">
      <c r="A6" s="8"/>
      <c r="B6" s="9"/>
      <c r="C6" s="6" t="s">
        <v>13</v>
      </c>
      <c r="D6" s="6">
        <v>14</v>
      </c>
      <c r="E6" s="6" t="s">
        <v>14</v>
      </c>
      <c r="F6" s="6"/>
      <c r="H6" s="7"/>
      <c r="J6" s="7"/>
      <c r="L6" s="7"/>
    </row>
    <row r="7" ht="17.5" customHeight="1" spans="1:12">
      <c r="A7" s="8"/>
      <c r="B7" s="9"/>
      <c r="C7" s="10" t="s">
        <v>15</v>
      </c>
      <c r="D7" s="6">
        <f>SUM(D4:D6)</f>
        <v>230</v>
      </c>
      <c r="E7" s="6"/>
      <c r="F7" s="6"/>
      <c r="H7" s="7"/>
      <c r="J7" s="7"/>
      <c r="L7" s="7"/>
    </row>
    <row r="8" ht="17.5" customHeight="1" spans="1:12">
      <c r="A8" s="8"/>
      <c r="B8" s="9" t="s">
        <v>16</v>
      </c>
      <c r="C8" s="6" t="s">
        <v>17</v>
      </c>
      <c r="D8" s="6">
        <v>120</v>
      </c>
      <c r="E8" s="6" t="s">
        <v>10</v>
      </c>
      <c r="F8" s="9" t="s">
        <v>18</v>
      </c>
      <c r="H8" s="7"/>
      <c r="J8" s="7"/>
      <c r="L8" s="7"/>
    </row>
    <row r="9" ht="17.5" customHeight="1" spans="1:12">
      <c r="A9" s="8"/>
      <c r="B9" s="9"/>
      <c r="C9" s="6" t="s">
        <v>19</v>
      </c>
      <c r="D9" s="6">
        <v>89</v>
      </c>
      <c r="E9" s="6" t="s">
        <v>10</v>
      </c>
      <c r="F9" s="6"/>
      <c r="G9" s="11"/>
      <c r="H9" s="7"/>
      <c r="I9" s="11"/>
      <c r="J9" s="7"/>
      <c r="K9" s="11"/>
      <c r="L9" s="7"/>
    </row>
    <row r="10" ht="17.5" customHeight="1" spans="1:12">
      <c r="A10" s="8"/>
      <c r="B10" s="9"/>
      <c r="C10" s="6" t="s">
        <v>20</v>
      </c>
      <c r="D10" s="6">
        <v>72</v>
      </c>
      <c r="E10" s="6" t="s">
        <v>10</v>
      </c>
      <c r="F10" s="6"/>
      <c r="G10" s="11"/>
      <c r="H10" s="7"/>
      <c r="I10" s="11"/>
      <c r="J10" s="7"/>
      <c r="K10" s="11"/>
      <c r="L10" s="7"/>
    </row>
    <row r="11" ht="17.5" customHeight="1" spans="1:12">
      <c r="A11" s="8"/>
      <c r="B11" s="9"/>
      <c r="C11" s="6" t="s">
        <v>21</v>
      </c>
      <c r="D11" s="6">
        <v>45</v>
      </c>
      <c r="E11" s="6" t="s">
        <v>10</v>
      </c>
      <c r="F11" s="6"/>
      <c r="G11" s="11"/>
      <c r="H11" s="7"/>
      <c r="I11" s="11"/>
      <c r="J11" s="7"/>
      <c r="K11" s="11"/>
      <c r="L11" s="7"/>
    </row>
    <row r="12" ht="17.5" customHeight="1" spans="1:12">
      <c r="A12" s="8"/>
      <c r="B12" s="9"/>
      <c r="C12" s="10" t="s">
        <v>15</v>
      </c>
      <c r="D12" s="6">
        <f>SUM(D8:D11)</f>
        <v>326</v>
      </c>
      <c r="E12" s="6"/>
      <c r="F12" s="6"/>
      <c r="G12" s="11"/>
      <c r="H12" s="7"/>
      <c r="I12" s="11"/>
      <c r="J12" s="7"/>
      <c r="K12" s="11"/>
      <c r="L12" s="7"/>
    </row>
    <row r="13" ht="17.5" customHeight="1" spans="1:12">
      <c r="A13" s="12" t="s">
        <v>22</v>
      </c>
      <c r="B13" s="9" t="s">
        <v>23</v>
      </c>
      <c r="C13" s="6" t="s">
        <v>24</v>
      </c>
      <c r="D13" s="6">
        <v>122</v>
      </c>
      <c r="E13" s="6" t="s">
        <v>10</v>
      </c>
      <c r="F13" s="13" t="s">
        <v>25</v>
      </c>
      <c r="G13" s="11"/>
      <c r="H13" s="7"/>
      <c r="I13" s="11"/>
      <c r="J13" s="7"/>
      <c r="K13" s="11"/>
      <c r="L13" s="7"/>
    </row>
    <row r="14" ht="17.5" customHeight="1" spans="1:12">
      <c r="A14" s="12"/>
      <c r="B14" s="9"/>
      <c r="C14" s="6" t="s">
        <v>26</v>
      </c>
      <c r="D14" s="6">
        <v>158</v>
      </c>
      <c r="E14" s="6" t="s">
        <v>10</v>
      </c>
      <c r="F14" s="13"/>
      <c r="G14" s="11"/>
      <c r="H14" s="7"/>
      <c r="I14" s="11"/>
      <c r="J14" s="7"/>
      <c r="K14" s="11"/>
      <c r="L14" s="7"/>
    </row>
    <row r="15" ht="17.5" customHeight="1" spans="1:12">
      <c r="A15" s="12"/>
      <c r="B15" s="9"/>
      <c r="C15" s="6" t="s">
        <v>27</v>
      </c>
      <c r="D15" s="6">
        <v>47</v>
      </c>
      <c r="E15" s="6" t="s">
        <v>10</v>
      </c>
      <c r="F15" s="13"/>
      <c r="G15" s="11"/>
      <c r="H15" s="7"/>
      <c r="I15" s="11"/>
      <c r="J15" s="7"/>
      <c r="K15" s="11"/>
      <c r="L15" s="7"/>
    </row>
    <row r="16" ht="17.5" customHeight="1" spans="1:12">
      <c r="A16" s="12"/>
      <c r="B16" s="9"/>
      <c r="C16" s="6" t="s">
        <v>28</v>
      </c>
      <c r="D16" s="6">
        <v>105</v>
      </c>
      <c r="E16" s="6" t="s">
        <v>14</v>
      </c>
      <c r="F16" s="13"/>
      <c r="G16" s="11"/>
      <c r="H16" s="7"/>
      <c r="I16" s="11"/>
      <c r="J16" s="7"/>
      <c r="K16" s="11"/>
      <c r="L16" s="7"/>
    </row>
    <row r="17" ht="17.5" customHeight="1" spans="1:12">
      <c r="A17" s="12"/>
      <c r="B17" s="9"/>
      <c r="C17" s="6" t="s">
        <v>29</v>
      </c>
      <c r="D17" s="6">
        <v>41</v>
      </c>
      <c r="E17" s="6" t="s">
        <v>14</v>
      </c>
      <c r="F17" s="13"/>
      <c r="G17" s="11"/>
      <c r="H17" s="7"/>
      <c r="I17" s="11"/>
      <c r="J17" s="7"/>
      <c r="K17" s="11"/>
      <c r="L17" s="7"/>
    </row>
    <row r="18" ht="17.5" customHeight="1" spans="1:12">
      <c r="A18" s="12"/>
      <c r="B18" s="9"/>
      <c r="C18" s="6" t="s">
        <v>30</v>
      </c>
      <c r="D18" s="6">
        <v>138</v>
      </c>
      <c r="E18" s="6" t="s">
        <v>14</v>
      </c>
      <c r="F18" s="13"/>
      <c r="G18" s="11"/>
      <c r="H18" s="7"/>
      <c r="I18" s="11"/>
      <c r="J18" s="7"/>
      <c r="K18" s="11"/>
      <c r="L18" s="7"/>
    </row>
    <row r="19" ht="17.5" customHeight="1" spans="1:12">
      <c r="A19" s="12"/>
      <c r="B19" s="9"/>
      <c r="C19" s="10" t="s">
        <v>15</v>
      </c>
      <c r="D19" s="6">
        <f>SUM(D13:D18)</f>
        <v>611</v>
      </c>
      <c r="E19" s="6"/>
      <c r="F19" s="13"/>
      <c r="G19" s="11"/>
      <c r="H19" s="7"/>
      <c r="I19" s="11"/>
      <c r="J19" s="7"/>
      <c r="K19" s="11"/>
      <c r="L19" s="7"/>
    </row>
    <row r="20" ht="17.5" customHeight="1" spans="1:12">
      <c r="A20" s="12"/>
      <c r="B20" s="14" t="s">
        <v>31</v>
      </c>
      <c r="C20" s="15" t="s">
        <v>32</v>
      </c>
      <c r="D20" s="15">
        <v>279</v>
      </c>
      <c r="E20" s="15" t="s">
        <v>10</v>
      </c>
      <c r="F20" s="13" t="s">
        <v>33</v>
      </c>
      <c r="G20" s="11"/>
      <c r="H20" s="7"/>
      <c r="I20" s="11"/>
      <c r="J20" s="7"/>
      <c r="K20" s="11"/>
      <c r="L20" s="7"/>
    </row>
    <row r="21" ht="17.5" customHeight="1" spans="1:12">
      <c r="A21" s="12"/>
      <c r="B21" s="14"/>
      <c r="C21" s="15" t="s">
        <v>34</v>
      </c>
      <c r="D21" s="15">
        <v>98</v>
      </c>
      <c r="E21" s="15" t="s">
        <v>10</v>
      </c>
      <c r="F21" s="16"/>
      <c r="G21" s="11"/>
      <c r="H21" s="7"/>
      <c r="I21" s="11"/>
      <c r="J21" s="7"/>
      <c r="K21" s="11"/>
      <c r="L21" s="7"/>
    </row>
    <row r="22" ht="17.5" customHeight="1" spans="1:12">
      <c r="A22" s="12"/>
      <c r="B22" s="14"/>
      <c r="C22" s="15" t="s">
        <v>35</v>
      </c>
      <c r="D22" s="15">
        <v>57</v>
      </c>
      <c r="E22" s="15" t="s">
        <v>10</v>
      </c>
      <c r="F22" s="16"/>
      <c r="G22" s="11"/>
      <c r="H22" s="7"/>
      <c r="I22" s="11"/>
      <c r="J22" s="7"/>
      <c r="K22" s="11"/>
      <c r="L22" s="7"/>
    </row>
    <row r="23" ht="17.5" customHeight="1" spans="1:12">
      <c r="A23" s="12"/>
      <c r="B23" s="17"/>
      <c r="C23" s="15" t="s">
        <v>36</v>
      </c>
      <c r="D23" s="15">
        <v>59</v>
      </c>
      <c r="E23" s="15" t="s">
        <v>14</v>
      </c>
      <c r="F23" s="16"/>
      <c r="G23" s="11"/>
      <c r="H23" s="7"/>
      <c r="I23" s="11"/>
      <c r="J23" s="7"/>
      <c r="K23" s="11"/>
      <c r="L23" s="7"/>
    </row>
    <row r="24" ht="17.5" customHeight="1" spans="1:12">
      <c r="A24" s="12"/>
      <c r="B24" s="17"/>
      <c r="C24" s="10" t="s">
        <v>15</v>
      </c>
      <c r="D24" s="10">
        <f>SUM(D20:D23)</f>
        <v>493</v>
      </c>
      <c r="E24" s="10"/>
      <c r="F24" s="16"/>
      <c r="G24" s="11"/>
      <c r="H24" s="7"/>
      <c r="I24" s="11"/>
      <c r="J24" s="7"/>
      <c r="K24" s="11"/>
      <c r="L24" s="7"/>
    </row>
    <row r="25" ht="17.5" customHeight="1" spans="1:12">
      <c r="A25" s="12"/>
      <c r="B25" s="9" t="s">
        <v>37</v>
      </c>
      <c r="C25" s="6" t="s">
        <v>38</v>
      </c>
      <c r="D25" s="6">
        <v>92</v>
      </c>
      <c r="E25" s="6" t="s">
        <v>10</v>
      </c>
      <c r="F25" s="9" t="s">
        <v>39</v>
      </c>
      <c r="G25" s="11"/>
      <c r="H25" s="7"/>
      <c r="I25" s="11"/>
      <c r="J25" s="7"/>
      <c r="K25" s="7"/>
      <c r="L25" s="7"/>
    </row>
    <row r="26" ht="17.5" customHeight="1" spans="1:12">
      <c r="A26" s="12"/>
      <c r="B26" s="9"/>
      <c r="C26" s="6" t="s">
        <v>40</v>
      </c>
      <c r="D26" s="6">
        <v>93</v>
      </c>
      <c r="E26" s="6" t="s">
        <v>10</v>
      </c>
      <c r="F26" s="6"/>
      <c r="G26" s="11"/>
      <c r="H26" s="7"/>
      <c r="I26" s="11"/>
      <c r="J26" s="7"/>
      <c r="K26" s="7"/>
      <c r="L26" s="7"/>
    </row>
    <row r="27" ht="17.5" customHeight="1" spans="1:12">
      <c r="A27" s="12"/>
      <c r="B27" s="9"/>
      <c r="C27" s="6" t="s">
        <v>41</v>
      </c>
      <c r="D27" s="6">
        <v>141</v>
      </c>
      <c r="E27" s="6" t="s">
        <v>10</v>
      </c>
      <c r="F27" s="6"/>
      <c r="G27" s="11"/>
      <c r="H27" s="7"/>
      <c r="I27" s="11"/>
      <c r="J27" s="7"/>
      <c r="K27" s="7"/>
      <c r="L27" s="7"/>
    </row>
    <row r="28" ht="17.5" customHeight="1" spans="1:12">
      <c r="A28" s="12"/>
      <c r="B28" s="9"/>
      <c r="C28" s="6" t="s">
        <v>42</v>
      </c>
      <c r="D28" s="6">
        <v>74</v>
      </c>
      <c r="E28" s="6" t="s">
        <v>10</v>
      </c>
      <c r="F28" s="6"/>
      <c r="G28" s="11"/>
      <c r="H28" s="7"/>
      <c r="I28" s="11"/>
      <c r="J28" s="7"/>
      <c r="K28" s="7"/>
      <c r="L28" s="7"/>
    </row>
    <row r="29" ht="17.5" customHeight="1" spans="1:12">
      <c r="A29" s="12"/>
      <c r="B29" s="9"/>
      <c r="C29" s="6" t="s">
        <v>43</v>
      </c>
      <c r="D29" s="6">
        <v>200</v>
      </c>
      <c r="E29" s="6" t="s">
        <v>14</v>
      </c>
      <c r="F29" s="6"/>
      <c r="G29" s="11"/>
      <c r="H29" s="7"/>
      <c r="I29" s="11"/>
      <c r="J29" s="7"/>
      <c r="K29" s="7"/>
      <c r="L29" s="7"/>
    </row>
    <row r="30" ht="17.5" customHeight="1" spans="1:12">
      <c r="A30" s="12"/>
      <c r="B30" s="9"/>
      <c r="C30" s="10" t="s">
        <v>15</v>
      </c>
      <c r="D30" s="6">
        <f>SUM(D25:D29)</f>
        <v>600</v>
      </c>
      <c r="E30" s="6"/>
      <c r="F30" s="6"/>
      <c r="G30" s="11"/>
      <c r="H30" s="7"/>
      <c r="I30" s="7"/>
      <c r="J30" s="7"/>
      <c r="K30" s="7"/>
      <c r="L30" s="7"/>
    </row>
    <row r="31" ht="17.5" customHeight="1" spans="1:12">
      <c r="A31" s="12"/>
      <c r="B31" s="9" t="s">
        <v>44</v>
      </c>
      <c r="C31" s="6" t="s">
        <v>44</v>
      </c>
      <c r="D31" s="6">
        <v>107</v>
      </c>
      <c r="E31" s="6" t="s">
        <v>10</v>
      </c>
      <c r="F31" s="13" t="s">
        <v>45</v>
      </c>
      <c r="G31" s="11"/>
      <c r="H31" s="7"/>
      <c r="I31" s="7"/>
      <c r="J31" s="7"/>
      <c r="K31" s="7"/>
      <c r="L31" s="7"/>
    </row>
    <row r="32" ht="17.5" customHeight="1" spans="1:12">
      <c r="A32" s="12"/>
      <c r="B32" s="9"/>
      <c r="C32" s="6" t="s">
        <v>46</v>
      </c>
      <c r="D32" s="6">
        <v>26</v>
      </c>
      <c r="E32" s="6" t="s">
        <v>10</v>
      </c>
      <c r="F32" s="16"/>
      <c r="G32" s="11"/>
      <c r="H32" s="7"/>
      <c r="I32" s="7"/>
      <c r="J32" s="7"/>
      <c r="K32" s="7"/>
      <c r="L32" s="7"/>
    </row>
    <row r="33" ht="17.5" customHeight="1" spans="1:12">
      <c r="A33" s="12"/>
      <c r="B33" s="9"/>
      <c r="C33" s="6" t="s">
        <v>15</v>
      </c>
      <c r="D33" s="6">
        <v>133</v>
      </c>
      <c r="E33" s="6"/>
      <c r="F33" s="16"/>
      <c r="G33" s="11"/>
      <c r="H33" s="7"/>
      <c r="I33" s="7"/>
      <c r="J33" s="7"/>
      <c r="K33" s="7"/>
      <c r="L33" s="7"/>
    </row>
    <row r="34" ht="17.5" customHeight="1" spans="1:12">
      <c r="A34" s="12"/>
      <c r="B34" s="9" t="s">
        <v>47</v>
      </c>
      <c r="C34" s="18" t="s">
        <v>48</v>
      </c>
      <c r="D34" s="6">
        <v>103</v>
      </c>
      <c r="E34" s="6" t="s">
        <v>10</v>
      </c>
      <c r="F34" s="9" t="s">
        <v>49</v>
      </c>
      <c r="G34" s="11"/>
      <c r="H34" s="7"/>
      <c r="I34" s="7"/>
      <c r="J34" s="7"/>
      <c r="K34" s="7"/>
      <c r="L34" s="7"/>
    </row>
    <row r="35" ht="17.5" customHeight="1" spans="1:12">
      <c r="A35" s="12"/>
      <c r="B35" s="9"/>
      <c r="C35" s="19" t="s">
        <v>50</v>
      </c>
      <c r="D35" s="6">
        <v>54</v>
      </c>
      <c r="E35" s="6" t="s">
        <v>10</v>
      </c>
      <c r="F35" s="6"/>
      <c r="G35" s="11"/>
      <c r="H35" s="7"/>
      <c r="I35" s="7"/>
      <c r="J35" s="7"/>
      <c r="K35" s="7"/>
      <c r="L35" s="7"/>
    </row>
    <row r="36" ht="17.5" customHeight="1" spans="1:12">
      <c r="A36" s="12"/>
      <c r="B36" s="9"/>
      <c r="C36" s="18" t="s">
        <v>51</v>
      </c>
      <c r="D36" s="6">
        <v>37</v>
      </c>
      <c r="E36" s="6" t="s">
        <v>10</v>
      </c>
      <c r="F36" s="6"/>
      <c r="G36" s="11"/>
      <c r="H36" s="7"/>
      <c r="I36" s="7"/>
      <c r="J36" s="7"/>
      <c r="K36" s="7"/>
      <c r="L36" s="7"/>
    </row>
    <row r="37" ht="17.5" customHeight="1" spans="1:12">
      <c r="A37" s="12"/>
      <c r="B37" s="9"/>
      <c r="C37" s="18" t="s">
        <v>52</v>
      </c>
      <c r="D37" s="6">
        <v>33</v>
      </c>
      <c r="E37" s="6" t="s">
        <v>10</v>
      </c>
      <c r="F37" s="6"/>
      <c r="G37" s="11"/>
      <c r="H37" s="7"/>
      <c r="I37" s="7"/>
      <c r="J37" s="7"/>
      <c r="K37" s="7"/>
      <c r="L37" s="7"/>
    </row>
    <row r="38" ht="17.5" customHeight="1" spans="1:12">
      <c r="A38" s="12"/>
      <c r="B38" s="9"/>
      <c r="C38" s="18" t="s">
        <v>53</v>
      </c>
      <c r="D38" s="6">
        <v>54</v>
      </c>
      <c r="E38" s="6" t="s">
        <v>14</v>
      </c>
      <c r="F38" s="6"/>
      <c r="G38" s="11"/>
      <c r="H38" s="7"/>
      <c r="I38" s="7"/>
      <c r="J38" s="7"/>
      <c r="K38" s="7"/>
      <c r="L38" s="7"/>
    </row>
    <row r="39" ht="17.5" customHeight="1" spans="1:12">
      <c r="A39" s="12"/>
      <c r="B39" s="9"/>
      <c r="C39" s="18" t="s">
        <v>15</v>
      </c>
      <c r="D39" s="6">
        <f>SUM(D34:D38)</f>
        <v>281</v>
      </c>
      <c r="E39" s="6"/>
      <c r="F39" s="6"/>
      <c r="G39" s="11"/>
      <c r="H39" s="7"/>
      <c r="I39" s="7"/>
      <c r="J39" s="7"/>
      <c r="K39" s="7"/>
      <c r="L39" s="7"/>
    </row>
    <row r="40" ht="17.5" customHeight="1" spans="1:12">
      <c r="A40" s="12"/>
      <c r="B40" s="9" t="s">
        <v>54</v>
      </c>
      <c r="C40" s="6" t="s">
        <v>55</v>
      </c>
      <c r="D40" s="6">
        <v>66</v>
      </c>
      <c r="E40" s="6" t="s">
        <v>10</v>
      </c>
      <c r="F40" s="13" t="s">
        <v>56</v>
      </c>
      <c r="G40" s="11"/>
      <c r="H40" s="7"/>
      <c r="I40" s="7"/>
      <c r="J40" s="7"/>
      <c r="K40" s="7"/>
      <c r="L40" s="7"/>
    </row>
    <row r="41" ht="17.5" customHeight="1" spans="1:12">
      <c r="A41" s="12"/>
      <c r="B41" s="9"/>
      <c r="C41" s="6" t="s">
        <v>57</v>
      </c>
      <c r="D41" s="6">
        <v>81</v>
      </c>
      <c r="E41" s="6" t="s">
        <v>10</v>
      </c>
      <c r="F41" s="16"/>
      <c r="G41" s="11"/>
      <c r="H41" s="7"/>
      <c r="I41" s="7"/>
      <c r="J41" s="7"/>
      <c r="K41" s="7"/>
      <c r="L41" s="7"/>
    </row>
    <row r="42" ht="17.5" customHeight="1" spans="1:12">
      <c r="A42" s="12"/>
      <c r="B42" s="9"/>
      <c r="C42" s="6" t="s">
        <v>58</v>
      </c>
      <c r="D42" s="6">
        <v>54</v>
      </c>
      <c r="E42" s="6" t="s">
        <v>10</v>
      </c>
      <c r="F42" s="16"/>
      <c r="G42" s="11"/>
      <c r="H42" s="7"/>
      <c r="I42" s="7"/>
      <c r="J42" s="7"/>
      <c r="K42" s="7"/>
      <c r="L42" s="7"/>
    </row>
    <row r="43" ht="17.5" customHeight="1" spans="1:12">
      <c r="A43" s="12"/>
      <c r="B43" s="9"/>
      <c r="C43" s="10" t="s">
        <v>15</v>
      </c>
      <c r="D43" s="6">
        <f>SUM(D40:D42)</f>
        <v>201</v>
      </c>
      <c r="E43" s="6"/>
      <c r="F43" s="16"/>
      <c r="G43" s="11"/>
      <c r="H43" s="7"/>
      <c r="I43" s="7"/>
      <c r="J43" s="7"/>
      <c r="K43" s="7"/>
      <c r="L43" s="7"/>
    </row>
    <row r="44" ht="17.5" customHeight="1" spans="1:12">
      <c r="A44" s="12"/>
      <c r="B44" s="20" t="s">
        <v>59</v>
      </c>
      <c r="C44" s="21" t="s">
        <v>60</v>
      </c>
      <c r="D44" s="21">
        <v>125</v>
      </c>
      <c r="E44" s="21" t="s">
        <v>10</v>
      </c>
      <c r="F44" s="13" t="s">
        <v>61</v>
      </c>
      <c r="G44" s="11"/>
      <c r="H44" s="7"/>
      <c r="I44" s="7"/>
      <c r="J44" s="7"/>
      <c r="K44" s="7"/>
      <c r="L44" s="7"/>
    </row>
    <row r="45" ht="17.5" customHeight="1" spans="1:12">
      <c r="A45" s="12"/>
      <c r="B45" s="20"/>
      <c r="C45" s="21" t="s">
        <v>60</v>
      </c>
      <c r="D45" s="21">
        <v>52</v>
      </c>
      <c r="E45" s="21" t="s">
        <v>14</v>
      </c>
      <c r="F45" s="16"/>
      <c r="G45" s="11"/>
      <c r="H45" s="7"/>
      <c r="I45" s="11"/>
      <c r="J45" s="7"/>
      <c r="K45" s="11"/>
      <c r="L45" s="7"/>
    </row>
    <row r="46" ht="17.5" customHeight="1" spans="1:12">
      <c r="A46" s="12"/>
      <c r="B46" s="20"/>
      <c r="C46" s="21" t="s">
        <v>62</v>
      </c>
      <c r="D46" s="21">
        <v>24</v>
      </c>
      <c r="E46" s="21" t="s">
        <v>14</v>
      </c>
      <c r="F46" s="16"/>
      <c r="G46" s="11"/>
      <c r="H46" s="7"/>
      <c r="I46" s="11"/>
      <c r="J46" s="7"/>
      <c r="K46" s="11"/>
      <c r="L46" s="7"/>
    </row>
    <row r="47" ht="17.5" customHeight="1" spans="1:12">
      <c r="A47" s="12"/>
      <c r="B47" s="20"/>
      <c r="C47" s="21" t="s">
        <v>63</v>
      </c>
      <c r="D47" s="21">
        <v>48</v>
      </c>
      <c r="E47" s="21" t="s">
        <v>14</v>
      </c>
      <c r="F47" s="16"/>
      <c r="G47" s="11"/>
      <c r="H47" s="7"/>
      <c r="I47" s="11"/>
      <c r="J47" s="7"/>
      <c r="K47" s="7"/>
      <c r="L47" s="7"/>
    </row>
    <row r="48" ht="17.5" customHeight="1" spans="1:12">
      <c r="A48" s="12"/>
      <c r="B48" s="20"/>
      <c r="C48" s="10" t="s">
        <v>15</v>
      </c>
      <c r="D48" s="6">
        <f>SUM(D44:D47)</f>
        <v>249</v>
      </c>
      <c r="E48" s="6"/>
      <c r="F48" s="16"/>
      <c r="G48" s="11"/>
      <c r="H48" s="7"/>
      <c r="I48" s="11"/>
      <c r="J48" s="7"/>
      <c r="K48" s="7"/>
      <c r="L48" s="7"/>
    </row>
    <row r="49" ht="17.5" customHeight="1" spans="1:12">
      <c r="A49" s="12"/>
      <c r="B49" s="9" t="s">
        <v>64</v>
      </c>
      <c r="C49" s="6" t="s">
        <v>65</v>
      </c>
      <c r="D49" s="6">
        <v>137</v>
      </c>
      <c r="E49" s="6" t="s">
        <v>10</v>
      </c>
      <c r="F49" s="13" t="s">
        <v>66</v>
      </c>
      <c r="G49" s="11"/>
      <c r="H49" s="7"/>
      <c r="I49" s="11"/>
      <c r="J49" s="7"/>
      <c r="K49" s="7"/>
      <c r="L49" s="7"/>
    </row>
    <row r="50" ht="17.5" customHeight="1" spans="1:12">
      <c r="A50" s="12"/>
      <c r="B50" s="9"/>
      <c r="C50" s="6" t="s">
        <v>67</v>
      </c>
      <c r="D50" s="6">
        <v>100</v>
      </c>
      <c r="E50" s="6" t="s">
        <v>14</v>
      </c>
      <c r="F50" s="16"/>
      <c r="G50" s="11"/>
      <c r="H50" s="7"/>
      <c r="I50" s="11"/>
      <c r="J50" s="7"/>
      <c r="K50" s="7"/>
      <c r="L50" s="7"/>
    </row>
    <row r="51" ht="17.5" customHeight="1" spans="1:12">
      <c r="A51" s="12"/>
      <c r="B51" s="9"/>
      <c r="C51" s="6" t="s">
        <v>15</v>
      </c>
      <c r="D51" s="6">
        <f>SUM(D49:D50)</f>
        <v>237</v>
      </c>
      <c r="E51" s="6"/>
      <c r="F51" s="16"/>
      <c r="G51" s="11"/>
      <c r="H51" s="7"/>
      <c r="I51" s="11"/>
      <c r="J51" s="7"/>
      <c r="K51" s="7"/>
      <c r="L51" s="7"/>
    </row>
    <row r="52" ht="17.5" customHeight="1" spans="1:12">
      <c r="A52" s="22" t="s">
        <v>22</v>
      </c>
      <c r="B52" s="20" t="s">
        <v>68</v>
      </c>
      <c r="C52" s="21" t="s">
        <v>69</v>
      </c>
      <c r="D52" s="21">
        <v>199</v>
      </c>
      <c r="E52" s="21" t="s">
        <v>10</v>
      </c>
      <c r="F52" s="13" t="s">
        <v>70</v>
      </c>
      <c r="G52" s="11"/>
      <c r="H52" s="7"/>
      <c r="I52" s="11"/>
      <c r="J52" s="7"/>
      <c r="K52" s="7"/>
      <c r="L52" s="7"/>
    </row>
    <row r="53" ht="17.5" customHeight="1" spans="1:12">
      <c r="A53" s="22"/>
      <c r="B53" s="20"/>
      <c r="C53" s="21" t="s">
        <v>71</v>
      </c>
      <c r="D53" s="21">
        <v>256</v>
      </c>
      <c r="E53" s="21" t="s">
        <v>10</v>
      </c>
      <c r="F53" s="16"/>
      <c r="G53" s="11"/>
      <c r="H53" s="7"/>
      <c r="I53" s="11"/>
      <c r="J53" s="7"/>
      <c r="K53" s="7"/>
      <c r="L53" s="7"/>
    </row>
    <row r="54" ht="17.5" customHeight="1" spans="1:12">
      <c r="A54" s="22"/>
      <c r="B54" s="20"/>
      <c r="C54" s="21" t="s">
        <v>72</v>
      </c>
      <c r="D54" s="21">
        <v>76</v>
      </c>
      <c r="E54" s="21" t="s">
        <v>10</v>
      </c>
      <c r="F54" s="16"/>
      <c r="G54" s="11"/>
      <c r="H54" s="11"/>
      <c r="I54" s="11"/>
      <c r="J54" s="11"/>
      <c r="K54" s="11"/>
      <c r="L54" s="11"/>
    </row>
    <row r="55" ht="17.5" customHeight="1" spans="1:12">
      <c r="A55" s="22"/>
      <c r="B55" s="20"/>
      <c r="C55" s="21" t="s">
        <v>73</v>
      </c>
      <c r="D55" s="21">
        <v>108</v>
      </c>
      <c r="E55" s="21" t="s">
        <v>14</v>
      </c>
      <c r="F55" s="16"/>
      <c r="G55" s="11"/>
      <c r="H55" s="11"/>
      <c r="I55" s="11"/>
      <c r="J55" s="11"/>
      <c r="K55" s="11"/>
      <c r="L55" s="11"/>
    </row>
    <row r="56" ht="17.5" customHeight="1" spans="1:12">
      <c r="A56" s="22"/>
      <c r="B56" s="20"/>
      <c r="C56" s="21" t="s">
        <v>74</v>
      </c>
      <c r="D56" s="21">
        <v>108</v>
      </c>
      <c r="E56" s="21" t="s">
        <v>14</v>
      </c>
      <c r="F56" s="16"/>
      <c r="G56" s="11"/>
      <c r="H56" s="11"/>
      <c r="I56" s="11"/>
      <c r="J56" s="11"/>
      <c r="K56" s="11"/>
      <c r="L56" s="11"/>
    </row>
    <row r="57" ht="17.5" customHeight="1" spans="1:12">
      <c r="A57" s="22"/>
      <c r="B57" s="20"/>
      <c r="C57" s="10" t="s">
        <v>15</v>
      </c>
      <c r="D57" s="6">
        <f>SUM(D52:D56)</f>
        <v>747</v>
      </c>
      <c r="E57" s="6"/>
      <c r="F57" s="16"/>
      <c r="G57" s="11"/>
      <c r="H57" s="11"/>
      <c r="I57" s="11"/>
      <c r="J57" s="11"/>
      <c r="K57" s="11"/>
      <c r="L57" s="11"/>
    </row>
    <row r="58" ht="17.5" customHeight="1" spans="1:12">
      <c r="A58" s="22"/>
      <c r="B58" s="20" t="s">
        <v>75</v>
      </c>
      <c r="C58" s="21" t="s">
        <v>76</v>
      </c>
      <c r="D58" s="21">
        <v>434</v>
      </c>
      <c r="E58" s="21" t="s">
        <v>14</v>
      </c>
      <c r="F58" s="13" t="s">
        <v>77</v>
      </c>
      <c r="G58" s="11"/>
      <c r="H58" s="11"/>
      <c r="I58" s="11"/>
      <c r="J58" s="11"/>
      <c r="K58" s="11"/>
      <c r="L58" s="11"/>
    </row>
    <row r="59" ht="17.5" customHeight="1" spans="1:12">
      <c r="A59" s="22"/>
      <c r="B59" s="20"/>
      <c r="C59" s="21" t="s">
        <v>78</v>
      </c>
      <c r="D59" s="21">
        <v>75</v>
      </c>
      <c r="E59" s="21" t="s">
        <v>14</v>
      </c>
      <c r="F59" s="16"/>
      <c r="G59" s="11"/>
      <c r="H59" s="11"/>
      <c r="I59" s="11"/>
      <c r="J59" s="11"/>
      <c r="K59" s="11"/>
      <c r="L59" s="11"/>
    </row>
    <row r="60" ht="17.5" customHeight="1" spans="1:12">
      <c r="A60" s="22"/>
      <c r="B60" s="20"/>
      <c r="C60" s="21" t="s">
        <v>79</v>
      </c>
      <c r="D60" s="21">
        <v>199</v>
      </c>
      <c r="E60" s="21" t="s">
        <v>10</v>
      </c>
      <c r="F60" s="16"/>
      <c r="G60" s="11"/>
      <c r="H60" s="11"/>
      <c r="I60" s="11"/>
      <c r="J60" s="11"/>
      <c r="K60" s="11"/>
      <c r="L60" s="11"/>
    </row>
    <row r="61" ht="17.5" customHeight="1" spans="1:12">
      <c r="A61" s="22"/>
      <c r="B61" s="20"/>
      <c r="C61" s="21" t="s">
        <v>80</v>
      </c>
      <c r="D61" s="21">
        <v>271</v>
      </c>
      <c r="E61" s="21" t="s">
        <v>10</v>
      </c>
      <c r="F61" s="16"/>
      <c r="G61" s="11"/>
      <c r="H61" s="11"/>
      <c r="I61" s="11"/>
      <c r="J61" s="11"/>
      <c r="K61" s="11"/>
      <c r="L61" s="11"/>
    </row>
    <row r="62" ht="17.5" customHeight="1" spans="1:12">
      <c r="A62" s="22"/>
      <c r="B62" s="20"/>
      <c r="C62" s="21" t="s">
        <v>81</v>
      </c>
      <c r="D62" s="21">
        <v>132</v>
      </c>
      <c r="E62" s="21" t="s">
        <v>10</v>
      </c>
      <c r="F62" s="16"/>
      <c r="G62" s="11"/>
      <c r="H62" s="11"/>
      <c r="I62" s="11"/>
      <c r="J62" s="11"/>
      <c r="K62" s="11"/>
      <c r="L62" s="11"/>
    </row>
    <row r="63" ht="17.5" customHeight="1" spans="1:12">
      <c r="A63" s="22"/>
      <c r="B63" s="20"/>
      <c r="C63" s="21" t="s">
        <v>82</v>
      </c>
      <c r="D63" s="21">
        <v>67</v>
      </c>
      <c r="E63" s="21" t="s">
        <v>10</v>
      </c>
      <c r="F63" s="16"/>
      <c r="G63" s="11"/>
      <c r="H63" s="11"/>
      <c r="I63" s="11"/>
      <c r="J63" s="11"/>
      <c r="K63" s="11"/>
      <c r="L63" s="11"/>
    </row>
    <row r="64" ht="17.5" customHeight="1" spans="1:12">
      <c r="A64" s="22"/>
      <c r="B64" s="20"/>
      <c r="C64" s="10" t="s">
        <v>15</v>
      </c>
      <c r="D64" s="6">
        <f>SUM(D58:D63)</f>
        <v>1178</v>
      </c>
      <c r="E64" s="6"/>
      <c r="F64" s="16"/>
      <c r="G64" s="11"/>
      <c r="H64" s="11"/>
      <c r="I64" s="11"/>
      <c r="J64" s="11"/>
      <c r="K64" s="11"/>
      <c r="L64" s="11"/>
    </row>
    <row r="65" ht="17.5" customHeight="1" spans="1:12">
      <c r="A65" s="22"/>
      <c r="B65" s="9" t="s">
        <v>83</v>
      </c>
      <c r="C65" s="6" t="s">
        <v>84</v>
      </c>
      <c r="D65" s="6">
        <v>139</v>
      </c>
      <c r="E65" s="6" t="s">
        <v>10</v>
      </c>
      <c r="F65" s="13" t="s">
        <v>85</v>
      </c>
      <c r="G65" s="11"/>
      <c r="H65" s="11"/>
      <c r="I65" s="31"/>
      <c r="J65" s="11"/>
      <c r="K65" s="11"/>
      <c r="L65" s="11"/>
    </row>
    <row r="66" ht="17.5" customHeight="1" spans="1:12">
      <c r="A66" s="22"/>
      <c r="B66" s="9"/>
      <c r="C66" s="6" t="s">
        <v>86</v>
      </c>
      <c r="D66" s="6">
        <v>126</v>
      </c>
      <c r="E66" s="6" t="s">
        <v>10</v>
      </c>
      <c r="F66" s="16"/>
      <c r="G66" s="11"/>
      <c r="H66" s="11"/>
      <c r="I66" s="31"/>
      <c r="J66" s="11"/>
      <c r="K66" s="11"/>
      <c r="L66" s="11"/>
    </row>
    <row r="67" ht="17.5" customHeight="1" spans="1:12">
      <c r="A67" s="22"/>
      <c r="B67" s="9"/>
      <c r="C67" s="6" t="s">
        <v>87</v>
      </c>
      <c r="D67" s="6">
        <v>104</v>
      </c>
      <c r="E67" s="6" t="s">
        <v>10</v>
      </c>
      <c r="F67" s="16"/>
      <c r="G67" s="11"/>
      <c r="H67" s="11"/>
      <c r="I67" s="7"/>
      <c r="J67" s="11"/>
      <c r="K67" s="11"/>
      <c r="L67" s="11"/>
    </row>
    <row r="68" ht="17.5" customHeight="1" spans="1:12">
      <c r="A68" s="22"/>
      <c r="B68" s="9"/>
      <c r="C68" s="6" t="s">
        <v>88</v>
      </c>
      <c r="D68" s="6">
        <v>121</v>
      </c>
      <c r="E68" s="6" t="s">
        <v>14</v>
      </c>
      <c r="F68" s="16"/>
      <c r="G68" s="11"/>
      <c r="H68" s="11"/>
      <c r="I68" s="7"/>
      <c r="J68" s="11"/>
      <c r="K68" s="11"/>
      <c r="L68" s="11"/>
    </row>
    <row r="69" ht="17.5" customHeight="1" spans="1:12">
      <c r="A69" s="22"/>
      <c r="B69" s="9"/>
      <c r="C69" s="6" t="s">
        <v>15</v>
      </c>
      <c r="D69" s="6">
        <f>SUM(D65:D68)</f>
        <v>490</v>
      </c>
      <c r="E69" s="6"/>
      <c r="F69" s="16"/>
      <c r="G69" s="11"/>
      <c r="H69" s="11"/>
      <c r="I69" s="7"/>
      <c r="J69" s="11"/>
      <c r="K69" s="11"/>
      <c r="L69" s="11"/>
    </row>
    <row r="70" ht="17.5" customHeight="1" spans="1:12">
      <c r="A70" s="22"/>
      <c r="B70" s="20" t="s">
        <v>89</v>
      </c>
      <c r="C70" s="21" t="s">
        <v>90</v>
      </c>
      <c r="D70" s="21">
        <v>88</v>
      </c>
      <c r="E70" s="21" t="s">
        <v>10</v>
      </c>
      <c r="F70" s="9" t="s">
        <v>91</v>
      </c>
      <c r="G70" s="11"/>
      <c r="H70" s="11"/>
      <c r="I70" s="7"/>
      <c r="J70" s="11"/>
      <c r="K70" s="11"/>
      <c r="L70" s="11"/>
    </row>
    <row r="71" ht="17.5" customHeight="1" spans="1:12">
      <c r="A71" s="22"/>
      <c r="B71" s="20"/>
      <c r="C71" s="21" t="s">
        <v>92</v>
      </c>
      <c r="D71" s="21">
        <v>110</v>
      </c>
      <c r="E71" s="21" t="s">
        <v>10</v>
      </c>
      <c r="F71" s="6"/>
      <c r="G71" s="11"/>
      <c r="H71" s="11"/>
      <c r="I71" s="7"/>
      <c r="J71" s="11"/>
      <c r="K71" s="11"/>
      <c r="L71" s="11"/>
    </row>
    <row r="72" ht="17.5" customHeight="1" spans="1:12">
      <c r="A72" s="22"/>
      <c r="B72" s="20"/>
      <c r="C72" s="21" t="s">
        <v>92</v>
      </c>
      <c r="D72" s="21">
        <v>171</v>
      </c>
      <c r="E72" s="21" t="s">
        <v>14</v>
      </c>
      <c r="F72" s="6"/>
      <c r="G72" s="11"/>
      <c r="H72" s="11"/>
      <c r="I72" s="7"/>
      <c r="J72" s="11"/>
      <c r="K72" s="11"/>
      <c r="L72" s="11"/>
    </row>
    <row r="73" ht="17.5" customHeight="1" spans="1:12">
      <c r="A73" s="22"/>
      <c r="B73" s="20"/>
      <c r="C73" s="21" t="s">
        <v>93</v>
      </c>
      <c r="D73" s="21">
        <v>48</v>
      </c>
      <c r="E73" s="21" t="s">
        <v>14</v>
      </c>
      <c r="F73" s="6"/>
      <c r="G73" s="11"/>
      <c r="H73" s="11"/>
      <c r="I73" s="7"/>
      <c r="J73" s="11"/>
      <c r="K73" s="11"/>
      <c r="L73" s="11"/>
    </row>
    <row r="74" ht="17.5" customHeight="1" spans="1:12">
      <c r="A74" s="22"/>
      <c r="B74" s="20"/>
      <c r="C74" s="10" t="s">
        <v>15</v>
      </c>
      <c r="D74" s="6">
        <f>SUM(D70:D73)</f>
        <v>417</v>
      </c>
      <c r="E74" s="6"/>
      <c r="F74" s="6"/>
      <c r="G74" s="11"/>
      <c r="H74" s="11"/>
      <c r="I74" s="11"/>
      <c r="J74" s="11"/>
      <c r="K74" s="11"/>
      <c r="L74" s="11"/>
    </row>
    <row r="75" ht="17.5" customHeight="1" spans="1:12">
      <c r="A75" s="22"/>
      <c r="B75" s="14" t="s">
        <v>94</v>
      </c>
      <c r="C75" s="15" t="s">
        <v>95</v>
      </c>
      <c r="D75" s="15">
        <v>57</v>
      </c>
      <c r="E75" s="15" t="s">
        <v>10</v>
      </c>
      <c r="F75" s="9" t="s">
        <v>96</v>
      </c>
      <c r="G75" s="11"/>
      <c r="H75" s="11"/>
      <c r="I75" s="11"/>
      <c r="J75" s="11"/>
      <c r="K75" s="11"/>
      <c r="L75" s="11"/>
    </row>
    <row r="76" ht="17.5" customHeight="1" spans="1:12">
      <c r="A76" s="22"/>
      <c r="B76" s="14"/>
      <c r="C76" s="15" t="s">
        <v>95</v>
      </c>
      <c r="D76" s="15">
        <v>32</v>
      </c>
      <c r="E76" s="15" t="s">
        <v>14</v>
      </c>
      <c r="F76" s="6"/>
      <c r="G76" s="11"/>
      <c r="H76" s="11"/>
      <c r="I76" s="11"/>
      <c r="J76" s="11"/>
      <c r="K76" s="11"/>
      <c r="L76" s="11"/>
    </row>
    <row r="77" ht="17.5" customHeight="1" spans="1:12">
      <c r="A77" s="22"/>
      <c r="B77" s="14"/>
      <c r="C77" s="15" t="s">
        <v>97</v>
      </c>
      <c r="D77" s="15">
        <v>15</v>
      </c>
      <c r="E77" s="15" t="s">
        <v>14</v>
      </c>
      <c r="F77" s="6"/>
      <c r="G77" s="11"/>
      <c r="H77" s="11"/>
      <c r="I77" s="11"/>
      <c r="J77" s="11"/>
      <c r="K77" s="11"/>
      <c r="L77" s="11"/>
    </row>
    <row r="78" ht="17.5" customHeight="1" spans="1:12">
      <c r="A78" s="22"/>
      <c r="B78" s="14"/>
      <c r="C78" s="15" t="s">
        <v>98</v>
      </c>
      <c r="D78" s="15">
        <v>47</v>
      </c>
      <c r="E78" s="15" t="s">
        <v>14</v>
      </c>
      <c r="F78" s="6"/>
      <c r="G78" s="11"/>
      <c r="H78" s="11"/>
      <c r="I78" s="11"/>
      <c r="J78" s="11"/>
      <c r="K78" s="11"/>
      <c r="L78" s="11"/>
    </row>
    <row r="79" ht="17.5" customHeight="1" spans="1:12">
      <c r="A79" s="22"/>
      <c r="B79" s="14"/>
      <c r="C79" s="10" t="s">
        <v>15</v>
      </c>
      <c r="D79" s="6">
        <f>SUM(D75:D78)</f>
        <v>151</v>
      </c>
      <c r="E79" s="6"/>
      <c r="F79" s="6"/>
      <c r="G79" s="11"/>
      <c r="H79" s="11"/>
      <c r="I79" s="11"/>
      <c r="J79" s="11"/>
      <c r="K79" s="11"/>
      <c r="L79" s="11"/>
    </row>
    <row r="80" ht="17.5" customHeight="1" spans="1:12">
      <c r="A80" s="22"/>
      <c r="B80" s="9" t="s">
        <v>99</v>
      </c>
      <c r="C80" s="6" t="s">
        <v>100</v>
      </c>
      <c r="D80" s="6">
        <v>7</v>
      </c>
      <c r="E80" s="6" t="s">
        <v>10</v>
      </c>
      <c r="F80" s="13" t="s">
        <v>101</v>
      </c>
      <c r="G80" s="11"/>
      <c r="H80" s="11"/>
      <c r="I80" s="11"/>
      <c r="J80" s="11"/>
      <c r="K80" s="11"/>
      <c r="L80" s="11"/>
    </row>
    <row r="81" ht="17.5" customHeight="1" spans="1:12">
      <c r="A81" s="22"/>
      <c r="B81" s="9"/>
      <c r="C81" s="23" t="s">
        <v>102</v>
      </c>
      <c r="D81" s="6">
        <v>83</v>
      </c>
      <c r="E81" s="6" t="s">
        <v>10</v>
      </c>
      <c r="F81" s="16"/>
      <c r="G81" s="11"/>
      <c r="H81" s="11"/>
      <c r="I81" s="11"/>
      <c r="J81" s="11"/>
      <c r="K81" s="11"/>
      <c r="L81" s="11"/>
    </row>
    <row r="82" ht="17.5" customHeight="1" spans="1:12">
      <c r="A82" s="22"/>
      <c r="B82" s="9"/>
      <c r="C82" s="18" t="s">
        <v>103</v>
      </c>
      <c r="D82" s="6">
        <v>101</v>
      </c>
      <c r="E82" s="6" t="s">
        <v>10</v>
      </c>
      <c r="F82" s="16"/>
      <c r="G82" s="11"/>
      <c r="H82" s="11"/>
      <c r="I82" s="11"/>
      <c r="J82" s="11"/>
      <c r="K82" s="11"/>
      <c r="L82" s="11"/>
    </row>
    <row r="83" ht="17.5" customHeight="1" spans="1:12">
      <c r="A83" s="22"/>
      <c r="B83" s="9"/>
      <c r="C83" s="24" t="s">
        <v>104</v>
      </c>
      <c r="D83" s="6">
        <v>55</v>
      </c>
      <c r="E83" s="6" t="s">
        <v>14</v>
      </c>
      <c r="F83" s="16"/>
      <c r="G83" s="11"/>
      <c r="H83" s="11"/>
      <c r="I83" s="11"/>
      <c r="J83" s="11"/>
      <c r="K83" s="11"/>
      <c r="L83" s="11"/>
    </row>
    <row r="84" ht="17.5" customHeight="1" spans="1:12">
      <c r="A84" s="22"/>
      <c r="B84" s="9"/>
      <c r="C84" s="24" t="s">
        <v>105</v>
      </c>
      <c r="D84" s="6">
        <v>37</v>
      </c>
      <c r="E84" s="6" t="s">
        <v>14</v>
      </c>
      <c r="F84" s="16"/>
      <c r="G84" s="11"/>
      <c r="H84" s="11"/>
      <c r="I84" s="11"/>
      <c r="J84" s="11"/>
      <c r="K84" s="11"/>
      <c r="L84" s="11"/>
    </row>
    <row r="85" ht="17.5" customHeight="1" spans="1:12">
      <c r="A85" s="22"/>
      <c r="B85" s="9"/>
      <c r="C85" s="25" t="s">
        <v>106</v>
      </c>
      <c r="D85" s="6">
        <v>77</v>
      </c>
      <c r="E85" s="6" t="s">
        <v>14</v>
      </c>
      <c r="F85" s="16"/>
      <c r="G85" s="11"/>
      <c r="H85" s="11"/>
      <c r="I85" s="11"/>
      <c r="J85" s="11"/>
      <c r="K85" s="11"/>
      <c r="L85" s="11"/>
    </row>
    <row r="86" ht="17.5" customHeight="1" spans="1:12">
      <c r="A86" s="22"/>
      <c r="B86" s="9"/>
      <c r="C86" s="6" t="s">
        <v>15</v>
      </c>
      <c r="D86" s="6">
        <f>SUM(D80:D85)</f>
        <v>360</v>
      </c>
      <c r="E86" s="6"/>
      <c r="F86" s="16"/>
      <c r="G86" s="11"/>
      <c r="H86" s="11"/>
      <c r="I86" s="11"/>
      <c r="J86" s="11"/>
      <c r="K86" s="11"/>
      <c r="L86" s="11"/>
    </row>
    <row r="87" ht="17.5" customHeight="1" spans="1:12">
      <c r="A87" s="22"/>
      <c r="B87" s="9" t="s">
        <v>107</v>
      </c>
      <c r="C87" s="6" t="s">
        <v>108</v>
      </c>
      <c r="D87" s="6">
        <v>181</v>
      </c>
      <c r="E87" s="6" t="s">
        <v>10</v>
      </c>
      <c r="F87" s="9" t="s">
        <v>109</v>
      </c>
      <c r="G87" s="11"/>
      <c r="H87" s="11"/>
      <c r="I87" s="11"/>
      <c r="J87" s="11"/>
      <c r="K87" s="11"/>
      <c r="L87" s="11"/>
    </row>
    <row r="88" ht="17.5" customHeight="1" spans="1:12">
      <c r="A88" s="22"/>
      <c r="B88" s="9"/>
      <c r="C88" s="6" t="s">
        <v>110</v>
      </c>
      <c r="D88" s="6">
        <v>83</v>
      </c>
      <c r="E88" s="6" t="s">
        <v>10</v>
      </c>
      <c r="F88" s="6"/>
      <c r="G88" s="11"/>
      <c r="H88" s="11"/>
      <c r="I88" s="11"/>
      <c r="J88" s="11"/>
      <c r="K88" s="11"/>
      <c r="L88" s="11"/>
    </row>
    <row r="89" ht="17.5" customHeight="1" spans="1:6">
      <c r="A89" s="22"/>
      <c r="B89" s="9"/>
      <c r="C89" s="6" t="s">
        <v>111</v>
      </c>
      <c r="D89" s="6">
        <v>69</v>
      </c>
      <c r="E89" s="6" t="s">
        <v>10</v>
      </c>
      <c r="F89" s="6"/>
    </row>
    <row r="90" ht="17.5" customHeight="1" spans="1:6">
      <c r="A90" s="22"/>
      <c r="B90" s="9"/>
      <c r="C90" s="6" t="s">
        <v>112</v>
      </c>
      <c r="D90" s="6">
        <v>56</v>
      </c>
      <c r="E90" s="6" t="s">
        <v>10</v>
      </c>
      <c r="F90" s="6"/>
    </row>
    <row r="91" ht="17.5" customHeight="1" spans="1:6">
      <c r="A91" s="22"/>
      <c r="B91" s="9"/>
      <c r="C91" s="6" t="s">
        <v>15</v>
      </c>
      <c r="D91" s="6">
        <f>SUM(D87:D90)</f>
        <v>389</v>
      </c>
      <c r="E91" s="6"/>
      <c r="F91" s="6"/>
    </row>
    <row r="92" ht="17.5" customHeight="1" spans="1:6">
      <c r="A92" s="22"/>
      <c r="B92" s="9" t="s">
        <v>113</v>
      </c>
      <c r="C92" s="6" t="s">
        <v>9</v>
      </c>
      <c r="D92" s="6">
        <v>24</v>
      </c>
      <c r="E92" s="6" t="s">
        <v>10</v>
      </c>
      <c r="F92" s="9" t="s">
        <v>114</v>
      </c>
    </row>
    <row r="93" ht="17.5" customHeight="1" spans="1:6">
      <c r="A93" s="22"/>
      <c r="B93" s="9"/>
      <c r="C93" s="26" t="s">
        <v>102</v>
      </c>
      <c r="D93" s="6">
        <v>88</v>
      </c>
      <c r="E93" s="6" t="s">
        <v>10</v>
      </c>
      <c r="F93" s="6"/>
    </row>
    <row r="94" ht="17.5" customHeight="1" spans="1:6">
      <c r="A94" s="22"/>
      <c r="B94" s="9"/>
      <c r="C94" s="27" t="s">
        <v>110</v>
      </c>
      <c r="D94" s="6">
        <v>208</v>
      </c>
      <c r="E94" s="6" t="s">
        <v>10</v>
      </c>
      <c r="F94" s="6"/>
    </row>
    <row r="95" ht="17.5" customHeight="1" spans="1:6">
      <c r="A95" s="22"/>
      <c r="B95" s="9"/>
      <c r="C95" s="24" t="s">
        <v>115</v>
      </c>
      <c r="D95" s="6">
        <v>90</v>
      </c>
      <c r="E95" s="6" t="s">
        <v>14</v>
      </c>
      <c r="F95" s="6"/>
    </row>
    <row r="96" ht="17.5" customHeight="1" spans="1:6">
      <c r="A96" s="22"/>
      <c r="B96" s="9"/>
      <c r="C96" s="28" t="s">
        <v>116</v>
      </c>
      <c r="D96" s="6">
        <v>42</v>
      </c>
      <c r="E96" s="6" t="s">
        <v>14</v>
      </c>
      <c r="F96" s="6"/>
    </row>
    <row r="97" ht="17.5" customHeight="1" spans="1:6">
      <c r="A97" s="22"/>
      <c r="B97" s="9"/>
      <c r="C97" s="28" t="s">
        <v>43</v>
      </c>
      <c r="D97" s="6">
        <v>44</v>
      </c>
      <c r="E97" s="6" t="s">
        <v>14</v>
      </c>
      <c r="F97" s="6"/>
    </row>
    <row r="98" ht="17.5" customHeight="1" spans="1:6">
      <c r="A98" s="22"/>
      <c r="B98" s="9"/>
      <c r="C98" s="28" t="s">
        <v>117</v>
      </c>
      <c r="D98" s="6">
        <v>90</v>
      </c>
      <c r="E98" s="6" t="s">
        <v>14</v>
      </c>
      <c r="F98" s="6"/>
    </row>
    <row r="99" ht="17.5" customHeight="1" spans="1:6">
      <c r="A99" s="22"/>
      <c r="B99" s="9"/>
      <c r="C99" s="28" t="s">
        <v>118</v>
      </c>
      <c r="D99" s="6">
        <v>50</v>
      </c>
      <c r="E99" s="6" t="s">
        <v>14</v>
      </c>
      <c r="F99" s="6"/>
    </row>
    <row r="100" ht="17.5" customHeight="1" spans="1:6">
      <c r="A100" s="22"/>
      <c r="B100" s="9"/>
      <c r="C100" s="28" t="s">
        <v>76</v>
      </c>
      <c r="D100" s="6">
        <v>49</v>
      </c>
      <c r="E100" s="6" t="s">
        <v>14</v>
      </c>
      <c r="F100" s="6"/>
    </row>
    <row r="101" ht="17.5" customHeight="1" spans="1:6">
      <c r="A101" s="22"/>
      <c r="B101" s="29"/>
      <c r="C101" s="6" t="s">
        <v>15</v>
      </c>
      <c r="D101" s="6">
        <f>D92+D93+D94+D95+D96+D97+D98+D99+D100</f>
        <v>685</v>
      </c>
      <c r="E101" s="6"/>
      <c r="F101" s="6"/>
    </row>
    <row r="102" ht="18.5" customHeight="1" spans="1:6">
      <c r="A102" s="6" t="s">
        <v>119</v>
      </c>
      <c r="B102" s="6"/>
      <c r="C102" s="30" t="s">
        <v>120</v>
      </c>
      <c r="D102" s="30"/>
      <c r="E102" s="30"/>
      <c r="F102" s="30"/>
    </row>
  </sheetData>
  <mergeCells count="42">
    <mergeCell ref="A1:F1"/>
    <mergeCell ref="A102:B102"/>
    <mergeCell ref="C102:F102"/>
    <mergeCell ref="A4:A12"/>
    <mergeCell ref="A13:A51"/>
    <mergeCell ref="A52:A101"/>
    <mergeCell ref="B4:B7"/>
    <mergeCell ref="B8:B12"/>
    <mergeCell ref="B13:B19"/>
    <mergeCell ref="B20:B24"/>
    <mergeCell ref="B25:B30"/>
    <mergeCell ref="B31:B33"/>
    <mergeCell ref="B34:B39"/>
    <mergeCell ref="B40:B43"/>
    <mergeCell ref="B44:B48"/>
    <mergeCell ref="B49:B51"/>
    <mergeCell ref="B52:B57"/>
    <mergeCell ref="B58:B64"/>
    <mergeCell ref="B65:B69"/>
    <mergeCell ref="B70:B74"/>
    <mergeCell ref="B75:B79"/>
    <mergeCell ref="B80:B86"/>
    <mergeCell ref="B87:B91"/>
    <mergeCell ref="B92:B101"/>
    <mergeCell ref="F4:F7"/>
    <mergeCell ref="F8:F12"/>
    <mergeCell ref="F13:F19"/>
    <mergeCell ref="F20:F24"/>
    <mergeCell ref="F25:F30"/>
    <mergeCell ref="F31:F33"/>
    <mergeCell ref="F34:F39"/>
    <mergeCell ref="F40:F43"/>
    <mergeCell ref="F44:F48"/>
    <mergeCell ref="F49:F51"/>
    <mergeCell ref="F52:F57"/>
    <mergeCell ref="F58:F64"/>
    <mergeCell ref="F65:F69"/>
    <mergeCell ref="F70:F74"/>
    <mergeCell ref="F75:F79"/>
    <mergeCell ref="F80:F86"/>
    <mergeCell ref="F87:F91"/>
    <mergeCell ref="F92:F101"/>
  </mergeCells>
  <dataValidations count="1">
    <dataValidation type="textLength" operator="between" allowBlank="1" showInputMessage="1" showErrorMessage="1" error="超出专业名称最大长度60" prompt="可选" sqref="C85">
      <formula1>0</formula1>
      <formula2>60</formula2>
    </dataValidation>
  </dataValidations>
  <pageMargins left="0.747916666666667" right="0.275" top="0.393055555555556" bottom="1.22013888888889" header="0.298611111111111" footer="0.156944444444444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军博</cp:lastModifiedBy>
  <dcterms:created xsi:type="dcterms:W3CDTF">2019-06-18T02:21:00Z</dcterms:created>
  <cp:lastPrinted>2019-06-22T04:23:00Z</cp:lastPrinted>
  <dcterms:modified xsi:type="dcterms:W3CDTF">2019-09-30T09:07:16Z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