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<sst xmlns="http://schemas.openxmlformats.org/spreadsheetml/2006/main" count="99" uniqueCount="98">
  <si>
    <t>郑州工业应用技术学院2024届毕业生生源信息统计表</t>
  </si>
  <si>
    <t>专业</t>
  </si>
  <si>
    <t>总人数</t>
  </si>
  <si>
    <t>学历</t>
  </si>
  <si>
    <t>本科</t>
  </si>
  <si>
    <t>专科</t>
  </si>
  <si>
    <t>合计</t>
  </si>
  <si>
    <t>医学院</t>
  </si>
  <si>
    <t>康复治疗学</t>
  </si>
  <si>
    <t>护理学</t>
  </si>
  <si>
    <t>护理</t>
  </si>
  <si>
    <t>医学检验技术</t>
  </si>
  <si>
    <t>康复治疗技术</t>
  </si>
  <si>
    <t>药学与化学工程学院</t>
  </si>
  <si>
    <t>资源循环科学与工程</t>
  </si>
  <si>
    <t>药学</t>
  </si>
  <si>
    <t>药物制剂</t>
  </si>
  <si>
    <t>食品检测技术</t>
  </si>
  <si>
    <t>药品生产技术</t>
  </si>
  <si>
    <t>药品经营与管理</t>
  </si>
  <si>
    <t>外国语学院</t>
  </si>
  <si>
    <t>英语</t>
  </si>
  <si>
    <t>商务英语</t>
  </si>
  <si>
    <t>应用英语</t>
  </si>
  <si>
    <t>信息工程学院</t>
  </si>
  <si>
    <t>电子信息工程</t>
  </si>
  <si>
    <t>通信工程</t>
  </si>
  <si>
    <t>计算机科学与技术</t>
  </si>
  <si>
    <t>物联网工程</t>
  </si>
  <si>
    <t>应用电子技术</t>
  </si>
  <si>
    <t>计算机应用技术</t>
  </si>
  <si>
    <t>计算机网络技术</t>
  </si>
  <si>
    <t>通信技术</t>
  </si>
  <si>
    <t>管理学院</t>
  </si>
  <si>
    <t>人力资源管理</t>
  </si>
  <si>
    <t>物流管理</t>
  </si>
  <si>
    <t>旅游管理</t>
  </si>
  <si>
    <t>空中乘务</t>
  </si>
  <si>
    <t>工商企业管理</t>
  </si>
  <si>
    <t>商务管理</t>
  </si>
  <si>
    <t>现代物流管理</t>
  </si>
  <si>
    <t>酒店管理</t>
  </si>
  <si>
    <t>商学院</t>
  </si>
  <si>
    <t>经济学</t>
  </si>
  <si>
    <t>金融工程</t>
  </si>
  <si>
    <t>国际经济与贸易</t>
  </si>
  <si>
    <t>市场营销</t>
  </si>
  <si>
    <t>会计学</t>
  </si>
  <si>
    <t>财务管理</t>
  </si>
  <si>
    <t>大数据与会计</t>
  </si>
  <si>
    <t>建筑工程学院</t>
  </si>
  <si>
    <t>土木工程</t>
  </si>
  <si>
    <t>道路桥梁与渡河工程</t>
  </si>
  <si>
    <t>建筑学</t>
  </si>
  <si>
    <t>城乡规划</t>
  </si>
  <si>
    <t>工程管理</t>
  </si>
  <si>
    <t>工程造价</t>
  </si>
  <si>
    <t>建筑装饰工程技术</t>
  </si>
  <si>
    <t>建筑工程技术</t>
  </si>
  <si>
    <t>机电工程学院</t>
  </si>
  <si>
    <t>机械设计制造及其自动化</t>
  </si>
  <si>
    <t>机械电子工程</t>
  </si>
  <si>
    <t>车辆工程</t>
  </si>
  <si>
    <t>电气工程及其自动化</t>
  </si>
  <si>
    <t>机器人工程</t>
  </si>
  <si>
    <t>交通运输</t>
  </si>
  <si>
    <t>材料成型及控制工程</t>
  </si>
  <si>
    <t>机电一体化技术</t>
  </si>
  <si>
    <t>电气自动化技术</t>
  </si>
  <si>
    <t>汽车检测与维修技术</t>
  </si>
  <si>
    <t>城市轨道交通工程技术</t>
  </si>
  <si>
    <t>城市轨道交通运营管理</t>
  </si>
  <si>
    <t>智能制造工程</t>
  </si>
  <si>
    <t>智能制造装备技术</t>
  </si>
  <si>
    <t>艺术设计学院</t>
  </si>
  <si>
    <t>工业设计</t>
  </si>
  <si>
    <t>动画</t>
  </si>
  <si>
    <t>视觉传达设计</t>
  </si>
  <si>
    <t>环境设计</t>
  </si>
  <si>
    <t>产品设计</t>
  </si>
  <si>
    <t>服装与服饰设计</t>
  </si>
  <si>
    <t>动漫制作技术</t>
  </si>
  <si>
    <t>艺术设计</t>
  </si>
  <si>
    <t>广告设计与制作</t>
  </si>
  <si>
    <t>环境艺术设计</t>
  </si>
  <si>
    <t>音乐学院</t>
  </si>
  <si>
    <t>学前教育</t>
  </si>
  <si>
    <t>音乐表演</t>
  </si>
  <si>
    <t>音乐学</t>
  </si>
  <si>
    <t>舞蹈编导</t>
  </si>
  <si>
    <t>体育学院</t>
  </si>
  <si>
    <t>社会体育指导与管理</t>
  </si>
  <si>
    <t>高尔夫运动与管理</t>
  </si>
  <si>
    <t>软件学院</t>
  </si>
  <si>
    <t>数据科学与大数据技术</t>
  </si>
  <si>
    <t>电子商务</t>
  </si>
  <si>
    <t>软件技术</t>
  </si>
  <si>
    <t>大数据技术与应用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</si>
</sst>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4"/>
      <color rgb="FF000000"/>
      <name val="楷体"/>
      <charset val="134"/>
    </font>
    <font>
      <b/>
      <sz val="14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楷体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7"/>
  <sheetViews>
    <sheetView tabSelected="1" topLeftCell="A63" workbookViewId="0">
      <selection activeCell="A1" sqref="A1:D1"/>
    </sheetView>
  </sheetViews>
  <sheetFormatPr defaultColWidth="9" defaultRowHeight="13.5" outlineLevelCol="3"/>
  <cols>
    <col min="1" max="1" width="29.625" customWidth="1"/>
    <col min="2" max="4" width="15.625" customWidth="1"/>
  </cols>
  <sheetData>
    <row r="1" ht="18.75" customHeight="1" spans="1:4">
      <c r="A1" s="1" t="s">
        <v>0</v>
      </c>
      <c r="B1" s="1"/>
      <c r="C1" s="1"/>
      <c r="D1" s="1"/>
    </row>
    <row r="2" ht="15.75" customHeight="1" spans="1:4">
      <c r="A2" s="2" t="s">
        <v>1</v>
      </c>
      <c r="B2" s="2" t="s">
        <v>2</v>
      </c>
      <c r="C2" s="2" t="s">
        <v>3</v>
      </c>
      <c r="D2" s="2"/>
    </row>
    <row r="3" ht="18.75" spans="1:4">
      <c r="A3" s="2"/>
      <c r="B3" s="2"/>
      <c r="C3" s="2" t="s">
        <v>4</v>
      </c>
      <c r="D3" s="2" t="s">
        <v>5</v>
      </c>
    </row>
    <row r="4" ht="18.75" spans="1:4">
      <c r="A4" s="3" t="s">
        <v>6</v>
      </c>
      <c r="B4" s="4">
        <f>B5+B11+B18+B22+B31+B40+B48+B57+B72+B83+B88+B91</f>
        <v>13828</v>
      </c>
      <c r="C4" s="4">
        <f>C5+C11+C18+C22+C31+C40+C48+C72+C83+C88+C91+C57</f>
        <v>8639</v>
      </c>
      <c r="D4" s="4">
        <f>D5+D11+D18+D22+D31+D40+D48+D57+D72+D83+D88+D91</f>
        <v>5189</v>
      </c>
    </row>
    <row r="5" ht="18.75" spans="1:4">
      <c r="A5" s="3" t="s">
        <v>7</v>
      </c>
      <c r="B5" s="5">
        <f>C5+D5</f>
        <v>2278</v>
      </c>
      <c r="C5" s="5">
        <v>1601</v>
      </c>
      <c r="D5" s="5">
        <v>677</v>
      </c>
    </row>
    <row r="6" ht="15.75" spans="1:4">
      <c r="A6" s="6" t="s">
        <v>8</v>
      </c>
      <c r="B6" s="7">
        <v>583</v>
      </c>
      <c r="C6" s="7">
        <v>583</v>
      </c>
      <c r="D6" s="7"/>
    </row>
    <row r="7" ht="15.75" spans="1:4">
      <c r="A7" s="6" t="s">
        <v>9</v>
      </c>
      <c r="B7" s="7">
        <v>1018</v>
      </c>
      <c r="C7" s="7">
        <v>1018</v>
      </c>
      <c r="D7" s="7"/>
    </row>
    <row r="8" ht="15.75" spans="1:4">
      <c r="A8" s="6" t="s">
        <v>10</v>
      </c>
      <c r="B8" s="7">
        <v>414</v>
      </c>
      <c r="C8" s="7"/>
      <c r="D8" s="7">
        <v>414</v>
      </c>
    </row>
    <row r="9" ht="15.75" spans="1:4">
      <c r="A9" s="6" t="s">
        <v>11</v>
      </c>
      <c r="B9" s="7">
        <v>134</v>
      </c>
      <c r="C9" s="7"/>
      <c r="D9" s="7">
        <v>134</v>
      </c>
    </row>
    <row r="10" ht="15.75" spans="1:4">
      <c r="A10" s="6" t="s">
        <v>12</v>
      </c>
      <c r="B10" s="7">
        <v>129</v>
      </c>
      <c r="C10" s="7"/>
      <c r="D10" s="7">
        <v>129</v>
      </c>
    </row>
    <row r="11" ht="18.75" spans="1:4">
      <c r="A11" s="3" t="s">
        <v>13</v>
      </c>
      <c r="B11" s="5">
        <f>C11+D11</f>
        <v>568</v>
      </c>
      <c r="C11" s="5">
        <v>435</v>
      </c>
      <c r="D11" s="5">
        <f>14+37+82</f>
        <v>133</v>
      </c>
    </row>
    <row r="12" ht="15.75" spans="1:4">
      <c r="A12" s="6" t="s">
        <v>14</v>
      </c>
      <c r="B12" s="7">
        <v>9</v>
      </c>
      <c r="C12" s="7">
        <v>9</v>
      </c>
      <c r="D12" s="7"/>
    </row>
    <row r="13" ht="15.75" spans="1:4">
      <c r="A13" s="6" t="s">
        <v>15</v>
      </c>
      <c r="B13" s="7">
        <v>411</v>
      </c>
      <c r="C13" s="7">
        <v>411</v>
      </c>
      <c r="D13" s="7"/>
    </row>
    <row r="14" ht="15.75" spans="1:4">
      <c r="A14" s="6" t="s">
        <v>16</v>
      </c>
      <c r="B14" s="7">
        <v>15</v>
      </c>
      <c r="C14" s="7">
        <v>15</v>
      </c>
      <c r="D14" s="7"/>
    </row>
    <row r="15" ht="15.75" spans="1:4">
      <c r="A15" s="6" t="s">
        <v>17</v>
      </c>
      <c r="B15" s="7">
        <v>14</v>
      </c>
      <c r="C15" s="7"/>
      <c r="D15" s="7">
        <v>14</v>
      </c>
    </row>
    <row r="16" ht="15.75" spans="1:4">
      <c r="A16" s="6" t="s">
        <v>18</v>
      </c>
      <c r="B16" s="7">
        <v>37</v>
      </c>
      <c r="C16" s="7"/>
      <c r="D16" s="7">
        <v>37</v>
      </c>
    </row>
    <row r="17" ht="15.75" spans="1:4">
      <c r="A17" s="6" t="s">
        <v>19</v>
      </c>
      <c r="B17" s="7">
        <v>82</v>
      </c>
      <c r="C17" s="7"/>
      <c r="D17" s="7">
        <v>82</v>
      </c>
    </row>
    <row r="18" ht="18.75" spans="1:4">
      <c r="A18" s="3" t="s">
        <v>20</v>
      </c>
      <c r="B18" s="5">
        <f>C18+D18</f>
        <v>441</v>
      </c>
      <c r="C18" s="5">
        <v>368</v>
      </c>
      <c r="D18" s="5">
        <v>73</v>
      </c>
    </row>
    <row r="19" ht="15.75" spans="1:4">
      <c r="A19" s="6" t="s">
        <v>21</v>
      </c>
      <c r="B19" s="7">
        <v>302</v>
      </c>
      <c r="C19" s="7">
        <v>302</v>
      </c>
      <c r="D19" s="7"/>
    </row>
    <row r="20" ht="15.75" spans="1:4">
      <c r="A20" s="6" t="s">
        <v>22</v>
      </c>
      <c r="B20" s="7">
        <v>112</v>
      </c>
      <c r="C20" s="7">
        <v>66</v>
      </c>
      <c r="D20" s="7">
        <v>46</v>
      </c>
    </row>
    <row r="21" ht="15.75" spans="1:4">
      <c r="A21" s="6" t="s">
        <v>23</v>
      </c>
      <c r="B21" s="7">
        <v>27</v>
      </c>
      <c r="C21" s="7"/>
      <c r="D21" s="7">
        <v>27</v>
      </c>
    </row>
    <row r="22" ht="18.75" spans="1:4">
      <c r="A22" s="3" t="s">
        <v>24</v>
      </c>
      <c r="B22" s="5">
        <f>C22+D22</f>
        <v>1839</v>
      </c>
      <c r="C22" s="5">
        <v>987</v>
      </c>
      <c r="D22" s="5">
        <v>852</v>
      </c>
    </row>
    <row r="23" ht="15.75" spans="1:4">
      <c r="A23" s="6" t="s">
        <v>25</v>
      </c>
      <c r="B23" s="7">
        <v>243</v>
      </c>
      <c r="C23" s="7">
        <v>243</v>
      </c>
      <c r="D23" s="7"/>
    </row>
    <row r="24" ht="15.75" spans="1:4">
      <c r="A24" s="6" t="s">
        <v>26</v>
      </c>
      <c r="B24" s="7">
        <v>104</v>
      </c>
      <c r="C24" s="7">
        <v>104</v>
      </c>
      <c r="D24" s="7"/>
    </row>
    <row r="25" ht="15.75" spans="1:4">
      <c r="A25" s="6" t="s">
        <v>27</v>
      </c>
      <c r="B25" s="7">
        <v>430</v>
      </c>
      <c r="C25" s="7">
        <v>430</v>
      </c>
      <c r="D25" s="7"/>
    </row>
    <row r="26" ht="15.75" spans="1:4">
      <c r="A26" s="6" t="s">
        <v>28</v>
      </c>
      <c r="B26" s="7">
        <v>210</v>
      </c>
      <c r="C26" s="7">
        <v>210</v>
      </c>
      <c r="D26" s="7"/>
    </row>
    <row r="27" ht="15.75" spans="1:4">
      <c r="A27" s="6" t="s">
        <v>29</v>
      </c>
      <c r="B27" s="7">
        <f>C27+D27</f>
        <v>13</v>
      </c>
      <c r="C27" s="7"/>
      <c r="D27" s="7">
        <v>13</v>
      </c>
    </row>
    <row r="28" ht="15.75" spans="1:4">
      <c r="A28" s="6" t="s">
        <v>30</v>
      </c>
      <c r="B28" s="7">
        <f t="shared" ref="B28:B59" si="0">C28+D28</f>
        <v>495</v>
      </c>
      <c r="C28" s="7"/>
      <c r="D28" s="7">
        <v>495</v>
      </c>
    </row>
    <row r="29" ht="15.75" spans="1:4">
      <c r="A29" s="6" t="s">
        <v>31</v>
      </c>
      <c r="B29" s="7">
        <f t="shared" si="0"/>
        <v>305</v>
      </c>
      <c r="C29" s="7"/>
      <c r="D29" s="7">
        <v>305</v>
      </c>
    </row>
    <row r="30" ht="15.75" spans="1:4">
      <c r="A30" s="6" t="s">
        <v>32</v>
      </c>
      <c r="B30" s="7">
        <f t="shared" si="0"/>
        <v>39</v>
      </c>
      <c r="C30" s="7"/>
      <c r="D30" s="7">
        <v>39</v>
      </c>
    </row>
    <row r="31" ht="18.75" spans="1:4">
      <c r="A31" s="3" t="s">
        <v>33</v>
      </c>
      <c r="B31" s="5">
        <f t="shared" si="0"/>
        <v>654</v>
      </c>
      <c r="C31" s="5">
        <v>313</v>
      </c>
      <c r="D31" s="5">
        <v>341</v>
      </c>
    </row>
    <row r="32" ht="15.75" spans="1:4">
      <c r="A32" s="6" t="s">
        <v>34</v>
      </c>
      <c r="B32" s="7">
        <f t="shared" si="0"/>
        <v>119</v>
      </c>
      <c r="C32" s="7">
        <v>119</v>
      </c>
      <c r="D32" s="7"/>
    </row>
    <row r="33" ht="15.75" spans="1:4">
      <c r="A33" s="6" t="s">
        <v>35</v>
      </c>
      <c r="B33" s="7">
        <f t="shared" si="0"/>
        <v>66</v>
      </c>
      <c r="C33" s="7">
        <v>66</v>
      </c>
      <c r="D33" s="7"/>
    </row>
    <row r="34" ht="15.75" spans="1:4">
      <c r="A34" s="6" t="s">
        <v>36</v>
      </c>
      <c r="B34" s="7">
        <f t="shared" si="0"/>
        <v>150</v>
      </c>
      <c r="C34" s="7">
        <v>128</v>
      </c>
      <c r="D34" s="7">
        <v>22</v>
      </c>
    </row>
    <row r="35" ht="15.75" spans="1:4">
      <c r="A35" s="6" t="s">
        <v>37</v>
      </c>
      <c r="B35" s="7">
        <f t="shared" si="0"/>
        <v>62</v>
      </c>
      <c r="C35" s="7"/>
      <c r="D35" s="7">
        <v>62</v>
      </c>
    </row>
    <row r="36" ht="15.75" spans="1:4">
      <c r="A36" s="6" t="s">
        <v>38</v>
      </c>
      <c r="B36" s="7">
        <f t="shared" si="0"/>
        <v>94</v>
      </c>
      <c r="C36" s="7"/>
      <c r="D36" s="7">
        <v>94</v>
      </c>
    </row>
    <row r="37" ht="15.75" spans="1:4">
      <c r="A37" s="6" t="s">
        <v>39</v>
      </c>
      <c r="B37" s="7">
        <f t="shared" si="0"/>
        <v>37</v>
      </c>
      <c r="C37" s="7"/>
      <c r="D37" s="7">
        <v>37</v>
      </c>
    </row>
    <row r="38" ht="15.75" spans="1:4">
      <c r="A38" s="6" t="s">
        <v>40</v>
      </c>
      <c r="B38" s="7">
        <f t="shared" si="0"/>
        <v>81</v>
      </c>
      <c r="C38" s="7"/>
      <c r="D38" s="7">
        <v>81</v>
      </c>
    </row>
    <row r="39" ht="15.75" spans="1:4">
      <c r="A39" s="6" t="s">
        <v>41</v>
      </c>
      <c r="B39" s="7">
        <f t="shared" si="0"/>
        <v>45</v>
      </c>
      <c r="C39" s="7"/>
      <c r="D39" s="7">
        <v>45</v>
      </c>
    </row>
    <row r="40" ht="15.5" customHeight="1" spans="1:4">
      <c r="A40" s="3" t="s">
        <v>42</v>
      </c>
      <c r="B40" s="5">
        <f t="shared" si="0"/>
        <v>1376</v>
      </c>
      <c r="C40" s="5">
        <v>914</v>
      </c>
      <c r="D40" s="5">
        <v>462</v>
      </c>
    </row>
    <row r="41" ht="15.5" customHeight="1" spans="1:4">
      <c r="A41" s="6" t="s">
        <v>43</v>
      </c>
      <c r="B41" s="7">
        <f t="shared" si="0"/>
        <v>142</v>
      </c>
      <c r="C41" s="7">
        <v>142</v>
      </c>
      <c r="D41" s="7"/>
    </row>
    <row r="42" ht="15.5" customHeight="1" spans="1:4">
      <c r="A42" s="6" t="s">
        <v>44</v>
      </c>
      <c r="B42" s="7">
        <f t="shared" si="0"/>
        <v>32</v>
      </c>
      <c r="C42" s="7">
        <v>32</v>
      </c>
      <c r="D42" s="7"/>
    </row>
    <row r="43" ht="15.5" customHeight="1" spans="1:4">
      <c r="A43" s="6" t="s">
        <v>45</v>
      </c>
      <c r="B43" s="7">
        <f t="shared" si="0"/>
        <v>51</v>
      </c>
      <c r="C43" s="7">
        <v>51</v>
      </c>
      <c r="D43" s="7"/>
    </row>
    <row r="44" ht="15.5" customHeight="1" spans="1:4">
      <c r="A44" s="6" t="s">
        <v>46</v>
      </c>
      <c r="B44" s="7">
        <f t="shared" si="0"/>
        <v>225</v>
      </c>
      <c r="C44" s="7">
        <v>105</v>
      </c>
      <c r="D44" s="7">
        <v>120</v>
      </c>
    </row>
    <row r="45" ht="15.5" customHeight="1" spans="1:4">
      <c r="A45" s="6" t="s">
        <v>47</v>
      </c>
      <c r="B45" s="7">
        <f t="shared" si="0"/>
        <v>348</v>
      </c>
      <c r="C45" s="7">
        <v>348</v>
      </c>
      <c r="D45" s="7"/>
    </row>
    <row r="46" ht="15.5" customHeight="1" spans="1:4">
      <c r="A46" s="6" t="s">
        <v>48</v>
      </c>
      <c r="B46" s="7">
        <f t="shared" si="0"/>
        <v>236</v>
      </c>
      <c r="C46" s="7">
        <v>236</v>
      </c>
      <c r="D46" s="7"/>
    </row>
    <row r="47" ht="15.5" customHeight="1" spans="1:4">
      <c r="A47" s="6" t="s">
        <v>49</v>
      </c>
      <c r="B47" s="7">
        <f t="shared" si="0"/>
        <v>342</v>
      </c>
      <c r="C47" s="7"/>
      <c r="D47" s="7">
        <v>342</v>
      </c>
    </row>
    <row r="48" ht="15.5" customHeight="1" spans="1:4">
      <c r="A48" s="3" t="s">
        <v>50</v>
      </c>
      <c r="B48" s="5">
        <f t="shared" si="0"/>
        <v>1459</v>
      </c>
      <c r="C48" s="5">
        <f>SUM(C49:C56)</f>
        <v>720</v>
      </c>
      <c r="D48" s="5">
        <f>SUM(D49:D56)</f>
        <v>739</v>
      </c>
    </row>
    <row r="49" ht="15.5" customHeight="1" spans="1:4">
      <c r="A49" s="6" t="s">
        <v>51</v>
      </c>
      <c r="B49" s="7">
        <f t="shared" si="0"/>
        <v>143</v>
      </c>
      <c r="C49" s="7">
        <v>143</v>
      </c>
      <c r="D49" s="7"/>
    </row>
    <row r="50" ht="15.5" customHeight="1" spans="1:4">
      <c r="A50" s="6" t="s">
        <v>52</v>
      </c>
      <c r="B50" s="7">
        <f t="shared" si="0"/>
        <v>24</v>
      </c>
      <c r="C50" s="7">
        <v>24</v>
      </c>
      <c r="D50" s="7"/>
    </row>
    <row r="51" ht="15.5" customHeight="1" spans="1:4">
      <c r="A51" s="6" t="s">
        <v>53</v>
      </c>
      <c r="B51" s="7">
        <f t="shared" si="0"/>
        <v>29</v>
      </c>
      <c r="C51" s="7">
        <v>29</v>
      </c>
      <c r="D51" s="7"/>
    </row>
    <row r="52" ht="15.5" customHeight="1" spans="1:4">
      <c r="A52" s="6" t="s">
        <v>54</v>
      </c>
      <c r="B52" s="7">
        <f t="shared" si="0"/>
        <v>52</v>
      </c>
      <c r="C52" s="7">
        <v>52</v>
      </c>
      <c r="D52" s="7"/>
    </row>
    <row r="53" ht="15.5" customHeight="1" spans="1:4">
      <c r="A53" s="6" t="s">
        <v>55</v>
      </c>
      <c r="B53" s="7">
        <f t="shared" si="0"/>
        <v>343</v>
      </c>
      <c r="C53" s="7">
        <v>343</v>
      </c>
      <c r="D53" s="7"/>
    </row>
    <row r="54" ht="15.5" customHeight="1" spans="1:4">
      <c r="A54" s="6" t="s">
        <v>56</v>
      </c>
      <c r="B54" s="7">
        <f t="shared" si="0"/>
        <v>397</v>
      </c>
      <c r="C54" s="7">
        <v>129</v>
      </c>
      <c r="D54" s="7">
        <v>268</v>
      </c>
    </row>
    <row r="55" ht="15.5" customHeight="1" spans="1:4">
      <c r="A55" s="6" t="s">
        <v>57</v>
      </c>
      <c r="B55" s="7">
        <f t="shared" si="0"/>
        <v>187</v>
      </c>
      <c r="C55" s="7"/>
      <c r="D55" s="7">
        <v>187</v>
      </c>
    </row>
    <row r="56" ht="15.5" customHeight="1" spans="1:4">
      <c r="A56" s="6" t="s">
        <v>58</v>
      </c>
      <c r="B56" s="7">
        <f t="shared" si="0"/>
        <v>284</v>
      </c>
      <c r="C56" s="7"/>
      <c r="D56" s="7">
        <v>284</v>
      </c>
    </row>
    <row r="57" ht="15.5" customHeight="1" spans="1:4">
      <c r="A57" s="3" t="s">
        <v>59</v>
      </c>
      <c r="B57" s="5">
        <f t="shared" si="0"/>
        <v>1220</v>
      </c>
      <c r="C57" s="5">
        <v>796</v>
      </c>
      <c r="D57" s="5">
        <v>424</v>
      </c>
    </row>
    <row r="58" ht="15.5" customHeight="1" spans="1:4">
      <c r="A58" s="6" t="s">
        <v>60</v>
      </c>
      <c r="B58" s="7">
        <f t="shared" si="0"/>
        <v>204</v>
      </c>
      <c r="C58" s="7">
        <v>204</v>
      </c>
      <c r="D58" s="7"/>
    </row>
    <row r="59" ht="15.5" customHeight="1" spans="1:4">
      <c r="A59" s="6" t="s">
        <v>61</v>
      </c>
      <c r="B59" s="7">
        <f t="shared" si="0"/>
        <v>63</v>
      </c>
      <c r="C59" s="7">
        <v>63</v>
      </c>
      <c r="D59" s="7"/>
    </row>
    <row r="60" ht="15.5" customHeight="1" spans="1:4">
      <c r="A60" s="6" t="s">
        <v>62</v>
      </c>
      <c r="B60" s="7">
        <f t="shared" ref="B60:B95" si="1">C60+D60</f>
        <v>110</v>
      </c>
      <c r="C60" s="7">
        <v>110</v>
      </c>
      <c r="D60" s="7"/>
    </row>
    <row r="61" ht="15.5" customHeight="1" spans="1:4">
      <c r="A61" s="6" t="s">
        <v>63</v>
      </c>
      <c r="B61" s="7">
        <f t="shared" si="1"/>
        <v>150</v>
      </c>
      <c r="C61" s="7">
        <v>150</v>
      </c>
      <c r="D61" s="7"/>
    </row>
    <row r="62" ht="15.5" customHeight="1" spans="1:4">
      <c r="A62" s="6" t="s">
        <v>64</v>
      </c>
      <c r="B62" s="7">
        <f t="shared" si="1"/>
        <v>148</v>
      </c>
      <c r="C62" s="7">
        <v>148</v>
      </c>
      <c r="D62" s="7"/>
    </row>
    <row r="63" ht="15.5" customHeight="1" spans="1:4">
      <c r="A63" s="6" t="s">
        <v>65</v>
      </c>
      <c r="B63" s="7">
        <f t="shared" si="1"/>
        <v>88</v>
      </c>
      <c r="C63" s="7">
        <v>88</v>
      </c>
      <c r="D63" s="7"/>
    </row>
    <row r="64" ht="15.5" customHeight="1" spans="1:4">
      <c r="A64" s="6" t="s">
        <v>66</v>
      </c>
      <c r="B64" s="7">
        <f t="shared" si="1"/>
        <v>6</v>
      </c>
      <c r="C64" s="7">
        <v>6</v>
      </c>
      <c r="D64" s="7"/>
    </row>
    <row r="65" ht="15.5" customHeight="1" spans="1:4">
      <c r="A65" s="6" t="s">
        <v>67</v>
      </c>
      <c r="B65" s="7">
        <f t="shared" si="1"/>
        <v>148</v>
      </c>
      <c r="C65" s="7"/>
      <c r="D65" s="7">
        <v>148</v>
      </c>
    </row>
    <row r="66" ht="15.5" customHeight="1" spans="1:4">
      <c r="A66" s="6" t="s">
        <v>68</v>
      </c>
      <c r="B66" s="7">
        <f t="shared" si="1"/>
        <v>52</v>
      </c>
      <c r="C66" s="7"/>
      <c r="D66" s="7">
        <v>52</v>
      </c>
    </row>
    <row r="67" ht="15.5" customHeight="1" spans="1:4">
      <c r="A67" s="6" t="s">
        <v>69</v>
      </c>
      <c r="B67" s="7">
        <f t="shared" si="1"/>
        <v>77</v>
      </c>
      <c r="C67" s="7"/>
      <c r="D67" s="7">
        <v>77</v>
      </c>
    </row>
    <row r="68" ht="15.5" customHeight="1" spans="1:4">
      <c r="A68" s="6" t="s">
        <v>70</v>
      </c>
      <c r="B68" s="7">
        <f t="shared" si="1"/>
        <v>38</v>
      </c>
      <c r="C68" s="7"/>
      <c r="D68" s="7">
        <v>38</v>
      </c>
    </row>
    <row r="69" ht="15.5" customHeight="1" spans="1:4">
      <c r="A69" s="6" t="s">
        <v>71</v>
      </c>
      <c r="B69" s="7">
        <f t="shared" si="1"/>
        <v>53</v>
      </c>
      <c r="C69" s="7"/>
      <c r="D69" s="7">
        <v>53</v>
      </c>
    </row>
    <row r="70" ht="15.5" customHeight="1" spans="1:4">
      <c r="A70" s="6" t="s">
        <v>72</v>
      </c>
      <c r="B70" s="7">
        <f t="shared" si="1"/>
        <v>27</v>
      </c>
      <c r="C70" s="7">
        <v>27</v>
      </c>
      <c r="D70" s="7"/>
    </row>
    <row r="71" ht="15.5" customHeight="1" spans="1:4">
      <c r="A71" s="6" t="s">
        <v>73</v>
      </c>
      <c r="B71" s="7">
        <f t="shared" si="1"/>
        <v>56</v>
      </c>
      <c r="C71" s="7"/>
      <c r="D71" s="7">
        <v>56</v>
      </c>
    </row>
    <row r="72" ht="15.5" customHeight="1" spans="1:4">
      <c r="A72" s="3" t="s">
        <v>74</v>
      </c>
      <c r="B72" s="5">
        <f t="shared" si="1"/>
        <v>1062</v>
      </c>
      <c r="C72" s="5">
        <v>527</v>
      </c>
      <c r="D72" s="5">
        <v>535</v>
      </c>
    </row>
    <row r="73" ht="15.5" customHeight="1" spans="1:4">
      <c r="A73" s="6" t="s">
        <v>75</v>
      </c>
      <c r="B73" s="7">
        <f t="shared" si="1"/>
        <v>21</v>
      </c>
      <c r="C73" s="7">
        <v>21</v>
      </c>
      <c r="D73" s="7"/>
    </row>
    <row r="74" ht="15.5" customHeight="1" spans="1:4">
      <c r="A74" s="6" t="s">
        <v>76</v>
      </c>
      <c r="B74" s="7">
        <f t="shared" si="1"/>
        <v>116</v>
      </c>
      <c r="C74" s="7">
        <v>116</v>
      </c>
      <c r="D74" s="7"/>
    </row>
    <row r="75" ht="15.5" customHeight="1" spans="1:4">
      <c r="A75" s="6" t="s">
        <v>77</v>
      </c>
      <c r="B75" s="7">
        <f t="shared" si="1"/>
        <v>159</v>
      </c>
      <c r="C75" s="7">
        <v>159</v>
      </c>
      <c r="D75" s="7"/>
    </row>
    <row r="76" ht="15.5" customHeight="1" spans="1:4">
      <c r="A76" s="6" t="s">
        <v>78</v>
      </c>
      <c r="B76" s="7">
        <f t="shared" si="1"/>
        <v>127</v>
      </c>
      <c r="C76" s="7">
        <v>127</v>
      </c>
      <c r="D76" s="7"/>
    </row>
    <row r="77" ht="15.5" customHeight="1" spans="1:4">
      <c r="A77" s="6" t="s">
        <v>79</v>
      </c>
      <c r="B77" s="7">
        <f t="shared" si="1"/>
        <v>48</v>
      </c>
      <c r="C77" s="7">
        <v>48</v>
      </c>
      <c r="D77" s="7"/>
    </row>
    <row r="78" ht="15.5" customHeight="1" spans="1:4">
      <c r="A78" s="6" t="s">
        <v>80</v>
      </c>
      <c r="B78" s="7">
        <f t="shared" si="1"/>
        <v>56</v>
      </c>
      <c r="C78" s="7">
        <v>56</v>
      </c>
      <c r="D78" s="7"/>
    </row>
    <row r="79" ht="15.5" customHeight="1" spans="1:4">
      <c r="A79" s="6" t="s">
        <v>81</v>
      </c>
      <c r="B79" s="7">
        <f t="shared" si="1"/>
        <v>110</v>
      </c>
      <c r="C79" s="7"/>
      <c r="D79" s="7">
        <v>110</v>
      </c>
    </row>
    <row r="80" ht="15.5" customHeight="1" spans="1:4">
      <c r="A80" s="6" t="s">
        <v>82</v>
      </c>
      <c r="B80" s="7">
        <f t="shared" si="1"/>
        <v>211</v>
      </c>
      <c r="C80" s="7"/>
      <c r="D80" s="7">
        <v>211</v>
      </c>
    </row>
    <row r="81" ht="15.5" customHeight="1" spans="1:4">
      <c r="A81" s="6" t="s">
        <v>83</v>
      </c>
      <c r="B81" s="7">
        <f t="shared" si="1"/>
        <v>151</v>
      </c>
      <c r="C81" s="7"/>
      <c r="D81" s="7">
        <v>151</v>
      </c>
    </row>
    <row r="82" ht="15.5" customHeight="1" spans="1:4">
      <c r="A82" s="6" t="s">
        <v>84</v>
      </c>
      <c r="B82" s="7">
        <f t="shared" si="1"/>
        <v>63</v>
      </c>
      <c r="C82" s="7"/>
      <c r="D82" s="7">
        <v>63</v>
      </c>
    </row>
    <row r="83" ht="15.5" customHeight="1" spans="1:4">
      <c r="A83" s="3" t="s">
        <v>85</v>
      </c>
      <c r="B83" s="5">
        <f t="shared" si="1"/>
        <v>1441</v>
      </c>
      <c r="C83" s="5">
        <v>1387</v>
      </c>
      <c r="D83" s="5">
        <v>54</v>
      </c>
    </row>
    <row r="84" ht="15.75" spans="1:4">
      <c r="A84" s="6" t="s">
        <v>86</v>
      </c>
      <c r="B84" s="7">
        <f t="shared" si="1"/>
        <v>773</v>
      </c>
      <c r="C84" s="7">
        <v>773</v>
      </c>
      <c r="D84" s="7"/>
    </row>
    <row r="85" ht="15.75" spans="1:4">
      <c r="A85" s="6" t="s">
        <v>87</v>
      </c>
      <c r="B85" s="7">
        <f t="shared" si="1"/>
        <v>390</v>
      </c>
      <c r="C85" s="7">
        <v>336</v>
      </c>
      <c r="D85" s="7">
        <v>54</v>
      </c>
    </row>
    <row r="86" ht="15.75" spans="1:4">
      <c r="A86" s="6" t="s">
        <v>88</v>
      </c>
      <c r="B86" s="7">
        <f t="shared" si="1"/>
        <v>73</v>
      </c>
      <c r="C86" s="7">
        <v>73</v>
      </c>
      <c r="D86" s="7"/>
    </row>
    <row r="87" ht="15.75" spans="1:4">
      <c r="A87" s="6" t="s">
        <v>89</v>
      </c>
      <c r="B87" s="7">
        <f t="shared" si="1"/>
        <v>205</v>
      </c>
      <c r="C87" s="7">
        <v>205</v>
      </c>
      <c r="D87" s="7"/>
    </row>
    <row r="88" ht="18.75" spans="1:4">
      <c r="A88" s="3" t="s">
        <v>90</v>
      </c>
      <c r="B88" s="5">
        <f t="shared" si="1"/>
        <v>133</v>
      </c>
      <c r="C88" s="5">
        <v>128</v>
      </c>
      <c r="D88" s="5">
        <v>5</v>
      </c>
    </row>
    <row r="89" ht="15.75" spans="1:4">
      <c r="A89" s="6" t="s">
        <v>91</v>
      </c>
      <c r="B89" s="7">
        <f t="shared" si="1"/>
        <v>128</v>
      </c>
      <c r="C89" s="7">
        <v>128</v>
      </c>
      <c r="D89" s="7"/>
    </row>
    <row r="90" ht="15.75" spans="1:4">
      <c r="A90" s="6" t="s">
        <v>92</v>
      </c>
      <c r="B90" s="7">
        <f t="shared" si="1"/>
        <v>5</v>
      </c>
      <c r="C90" s="7"/>
      <c r="D90" s="7">
        <v>5</v>
      </c>
    </row>
    <row r="91" ht="18.75" spans="1:4">
      <c r="A91" s="3" t="s">
        <v>93</v>
      </c>
      <c r="B91" s="5">
        <f t="shared" si="1"/>
        <v>1357</v>
      </c>
      <c r="C91" s="5">
        <v>463</v>
      </c>
      <c r="D91" s="5">
        <v>894</v>
      </c>
    </row>
    <row r="92" ht="15.75" spans="1:4">
      <c r="A92" s="6" t="s">
        <v>94</v>
      </c>
      <c r="B92" s="7">
        <f t="shared" si="1"/>
        <v>169</v>
      </c>
      <c r="C92" s="7">
        <v>169</v>
      </c>
      <c r="D92" s="7"/>
    </row>
    <row r="93" ht="15.75" spans="1:4">
      <c r="A93" s="6" t="s">
        <v>95</v>
      </c>
      <c r="B93" s="7">
        <f t="shared" si="1"/>
        <v>543</v>
      </c>
      <c r="C93" s="7">
        <v>294</v>
      </c>
      <c r="D93" s="7">
        <v>249</v>
      </c>
    </row>
    <row r="94" ht="15.75" spans="1:4">
      <c r="A94" s="6" t="s">
        <v>96</v>
      </c>
      <c r="B94" s="7">
        <f t="shared" si="1"/>
        <v>303</v>
      </c>
      <c r="C94" s="7"/>
      <c r="D94" s="7">
        <v>303</v>
      </c>
    </row>
    <row r="95" ht="15.75" spans="1:4">
      <c r="A95" s="6" t="s">
        <v>97</v>
      </c>
      <c r="B95" s="7">
        <f t="shared" si="1"/>
        <v>342</v>
      </c>
      <c r="C95" s="7"/>
      <c r="D95" s="7">
        <v>342</v>
      </c>
    </row>
    <row r="96" ht="18.75" spans="1:4">
      <c r="A96" s="3" t="s">
        <v>6</v>
      </c>
      <c r="B96" s="4">
        <f>B5+B11+B18+B22+B31+B40+B48+B57+B72+B83+B88+B91</f>
        <v>13828</v>
      </c>
      <c r="C96" s="4">
        <f>C5+C11+C18+C22+C31+C40+C48+C57+C72+C83+C88+C91</f>
        <v>8639</v>
      </c>
      <c r="D96" s="4">
        <f>D5+D11+D18+D22+D31+D40+D48+D57+D72+D83+D88+D91</f>
        <v>5189</v>
      </c>
    </row>
    <row r="97" ht="20" customHeight="1"/>
  </sheetData>
  <mergeCells count="4">
    <mergeCell ref="A1:D1"/>
    <mergeCell ref="C2:D2"/>
    <mergeCell ref="A2:A3"/>
    <mergeCell ref="B2:B3"/>
  </mergeCells>
  <pageMargins left="1.298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2022-09-20T03:27:00Z</dcterms:created>
  <dcterms:modified xsi:type="dcterms:W3CDTF">2023-09-27T10:00:45Z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43121186266247E0ABE398DA426F5D17_13</vt:lpwstr>
  </property>
  <property fmtid="{D5CDD505-2E9C-101B-9397-08002B2CF9AE}" pid="3" name="KSOProductBuildVer">
    <vt:lpwstr>2052-12.1.0.15374</vt:lpwstr>
  </property>
</Properties>
</file>